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4" activeTab="4"/>
  </bookViews>
  <sheets>
    <sheet name="1 ДЕНЬ" sheetId="3" state="hidden" r:id="rId1"/>
    <sheet name="2 день" sheetId="4" state="hidden" r:id="rId2"/>
    <sheet name="3 день" sheetId="5" state="hidden" r:id="rId3"/>
    <sheet name="4 день" sheetId="6" state="hidden" r:id="rId4"/>
    <sheet name="5 день" sheetId="7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</sheets>
  <calcPr calcId="145621"/>
</workbook>
</file>

<file path=xl/calcChain.xml><?xml version="1.0" encoding="utf-8"?>
<calcChain xmlns="http://schemas.openxmlformats.org/spreadsheetml/2006/main">
  <c r="E23" i="7" l="1"/>
  <c r="F23" i="7"/>
  <c r="G23" i="7"/>
  <c r="I23" i="7" l="1"/>
  <c r="J23" i="7"/>
  <c r="K23" i="7"/>
  <c r="L23" i="7"/>
  <c r="D23" i="7"/>
  <c r="E14" i="7"/>
  <c r="E25" i="7" s="1"/>
  <c r="F14" i="7"/>
  <c r="G14" i="7"/>
  <c r="G25" i="7" s="1"/>
  <c r="I14" i="7"/>
  <c r="J14" i="7"/>
  <c r="K14" i="7"/>
  <c r="K25" i="7" s="1"/>
  <c r="L14" i="7"/>
  <c r="D14" i="7"/>
  <c r="L25" i="7" l="1"/>
  <c r="J25" i="7"/>
  <c r="I25" i="7"/>
  <c r="F25" i="7"/>
  <c r="D25" i="7"/>
</calcChain>
</file>

<file path=xl/sharedStrings.xml><?xml version="1.0" encoding="utf-8"?>
<sst xmlns="http://schemas.openxmlformats.org/spreadsheetml/2006/main" count="538" uniqueCount="135">
  <si>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</si>
  <si>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</si>
  <si>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</si>
  <si>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</si>
  <si>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</si>
  <si>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</si>
  <si>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</si>
  <si>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</si>
  <si>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</si>
  <si>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</si>
  <si>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</si>
  <si>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</si>
  <si>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</si>
  <si>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</si>
  <si>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</si>
  <si>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</si>
  <si>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</si>
  <si>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</si>
  <si>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</si>
  <si>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</si>
  <si>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</si>
  <si>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</si>
  <si>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</si>
  <si>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</si>
  <si>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</si>
  <si>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</si>
  <si>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</si>
  <si>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</si>
  <si>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</si>
  <si>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</si>
  <si>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</si>
  <si>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</si>
  <si>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</si>
  <si>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</si>
  <si>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</si>
  <si>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</si>
  <si>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</si>
  <si>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</si>
  <si>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</si>
  <si>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</si>
  <si>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</si>
  <si>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</si>
  <si>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</si>
  <si>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</si>
  <si>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</si>
  <si>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</si>
  <si>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</si>
  <si>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</si>
  <si>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</si>
  <si>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</si>
  <si>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</si>
  <si>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</si>
  <si>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</si>
  <si>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</si>
  <si>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</si>
  <si>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</si>
  <si>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</si>
  <si>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</si>
  <si>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</si>
  <si>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</si>
  <si>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</si>
  <si>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</si>
  <si>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</si>
  <si>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</si>
  <si>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</si>
  <si>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</si>
  <si>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</si>
  <si>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МЕНЮ на   03.06.2022</t>
  </si>
  <si>
    <t>322/13</t>
  </si>
  <si>
    <t>Запеканка рисовая с творогом со сгущенным молоком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</si>
  <si>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</si>
  <si>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</si>
  <si>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</si>
  <si>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</si>
  <si>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</si>
  <si>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</si>
  <si>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</si>
  <si>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</si>
  <si>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</si>
  <si>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</si>
  <si>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</si>
  <si>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</si>
  <si>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</si>
  <si>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</si>
  <si>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</si>
  <si>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</si>
  <si>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</si>
  <si>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</si>
  <si>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</si>
  <si>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</si>
  <si>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>Фрукты (апельсины)</t>
  </si>
  <si>
    <t>88/07</t>
  </si>
  <si>
    <t>МЕНЮ на   06.06.2022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</si>
  <si>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</si>
  <si>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</si>
  <si>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</si>
  <si>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</si>
  <si>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</si>
  <si>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</si>
  <si>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</si>
  <si>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</si>
  <si>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</si>
  <si>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</si>
  <si>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</si>
  <si>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</si>
  <si>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</si>
  <si>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</si>
  <si>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</si>
  <si>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</si>
  <si>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</si>
  <si>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</si>
  <si>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</si>
  <si>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</si>
  <si>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</si>
  <si>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</si>
  <si>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</si>
  <si>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</si>
  <si>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</si>
  <si>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</si>
  <si>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</si>
  <si>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</si>
  <si>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</si>
  <si>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</si>
  <si>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</si>
  <si>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</si>
  <si>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Фрукты </t>
  </si>
  <si>
    <t xml:space="preserve">Каша жидкая  молочная  из манной крупы с маслом </t>
  </si>
  <si>
    <t xml:space="preserve">Хлеб Пшеничный </t>
  </si>
  <si>
    <t xml:space="preserve">Чай с сахаром </t>
  </si>
  <si>
    <t>Борщ с капустой и картофелем,курицей</t>
  </si>
  <si>
    <t>УТВЕРЖДАЮ:  ООО "Общественное питание" Директор А.В.Комиссаров______________</t>
  </si>
  <si>
    <t xml:space="preserve">Напиток из ягод замороженных </t>
  </si>
  <si>
    <t xml:space="preserve">Хлеб ржаной </t>
  </si>
  <si>
    <t xml:space="preserve">Гуляш из птицы </t>
  </si>
  <si>
    <t>МЕНЮ  10.06.2025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</si>
</sst>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sz val="28"/>
      <color theme="1"/>
      <name val="Calibri"/>
      <family val="2"/>
      <charset val="204"/>
      <scheme val="minor"/>
    </font>
    <font>
      <b/>
      <sz val="36"/>
      <color theme="1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57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36" fillId="2" borderId="26" xfId="1" applyNumberFormat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0" fontId="36" fillId="2" borderId="26" xfId="1" applyNumberFormat="1" applyFont="1" applyFill="1" applyBorder="1" applyAlignment="1">
      <alignment horizontal="left" wrapText="1"/>
    </xf>
    <xf numFmtId="0" fontId="29" fillId="2" borderId="9" xfId="1" applyFont="1" applyFill="1" applyBorder="1" applyAlignment="1">
      <alignment horizont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0" fontId="19" fillId="0" borderId="62" xfId="1" applyFont="1" applyBorder="1" applyAlignment="1">
      <alignment horizontal="center" vertical="center" wrapText="1"/>
    </xf>
    <xf numFmtId="2" fontId="43" fillId="2" borderId="34" xfId="1" applyNumberFormat="1" applyFont="1" applyFill="1" applyBorder="1" applyAlignment="1">
      <alignment horizontal="center" vertical="center" wrapText="1"/>
    </xf>
    <xf numFmtId="0" fontId="42" fillId="2" borderId="26" xfId="1" applyFont="1" applyFill="1" applyBorder="1" applyAlignment="1">
      <alignment horizontal="center" vertical="center" wrapText="1"/>
    </xf>
    <xf numFmtId="2" fontId="33" fillId="2" borderId="61" xfId="1" applyNumberFormat="1" applyFont="1" applyFill="1" applyBorder="1" applyAlignment="1">
      <alignment horizontal="center" vertical="center" wrapText="1"/>
    </xf>
    <xf numFmtId="0" fontId="19" fillId="0" borderId="51" xfId="1" applyFont="1" applyBorder="1" applyAlignment="1">
      <alignment horizontal="center" vertical="center" wrapText="1"/>
    </xf>
    <xf numFmtId="2" fontId="19" fillId="0" borderId="57" xfId="1" applyNumberFormat="1" applyFont="1" applyBorder="1" applyAlignment="1">
      <alignment horizontal="center" vertical="center" wrapText="1"/>
    </xf>
    <xf numFmtId="1" fontId="42" fillId="2" borderId="26" xfId="1" applyNumberFormat="1" applyFont="1" applyFill="1" applyBorder="1" applyAlignment="1">
      <alignment horizontal="center" vertical="center" wrapText="1"/>
    </xf>
    <xf numFmtId="0" fontId="44" fillId="2" borderId="26" xfId="1" applyFont="1" applyFill="1" applyBorder="1" applyAlignment="1">
      <alignment horizontal="center" vertical="center" wrapText="1"/>
    </xf>
    <xf numFmtId="2" fontId="19" fillId="0" borderId="63" xfId="1" applyNumberFormat="1" applyFont="1" applyBorder="1" applyAlignment="1">
      <alignment horizontal="center" vertical="center" wrapText="1"/>
    </xf>
    <xf numFmtId="0" fontId="36" fillId="2" borderId="26" xfId="1" applyFont="1" applyFill="1" applyBorder="1" applyAlignment="1">
      <alignment horizontal="left" wrapText="1"/>
    </xf>
    <xf numFmtId="0" fontId="0" fillId="0" borderId="0" xfId="0"/>
    <xf numFmtId="0" fontId="42" fillId="2" borderId="9" xfId="1" applyFont="1" applyFill="1" applyBorder="1" applyAlignment="1">
      <alignment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29" fillId="2" borderId="7" xfId="1" applyNumberFormat="1" applyFont="1" applyFill="1" applyBorder="1" applyAlignment="1">
      <alignment vertical="center" wrapText="1"/>
    </xf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wrapText="1"/>
    </xf>
    <xf numFmtId="2" fontId="43" fillId="2" borderId="10" xfId="1" applyNumberFormat="1" applyFont="1" applyFill="1" applyBorder="1" applyAlignment="1">
      <alignment horizontal="center" vertical="center" wrapText="1"/>
    </xf>
    <xf numFmtId="2" fontId="43" fillId="2" borderId="1" xfId="1" applyNumberFormat="1" applyFont="1" applyFill="1" applyBorder="1" applyAlignment="1">
      <alignment horizontal="center" vertical="center" wrapText="1"/>
    </xf>
    <xf numFmtId="2" fontId="43" fillId="2" borderId="8" xfId="1" applyNumberFormat="1" applyFont="1" applyFill="1" applyBorder="1" applyAlignment="1">
      <alignment horizontal="center" vertical="center" wrapText="1"/>
    </xf>
    <xf numFmtId="2" fontId="43" fillId="2" borderId="26" xfId="1" applyNumberFormat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left" wrapText="1"/>
    </xf>
    <xf numFmtId="0" fontId="42" fillId="2" borderId="25" xfId="1" applyFont="1" applyFill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2" fillId="2" borderId="1" xfId="1" applyFont="1" applyFill="1" applyBorder="1" applyAlignment="1">
      <alignment horizontal="center" vertical="center" wrapText="1"/>
    </xf>
    <xf numFmtId="0" fontId="44" fillId="2" borderId="1" xfId="1" applyFont="1" applyFill="1" applyBorder="1" applyAlignment="1">
      <alignment horizontal="center" vertical="center" wrapText="1"/>
    </xf>
    <xf numFmtId="2" fontId="42" fillId="2" borderId="1" xfId="1" applyNumberFormat="1" applyFont="1" applyFill="1" applyBorder="1" applyAlignment="1">
      <alignment horizontal="center" vertical="center" wrapText="1"/>
    </xf>
    <xf numFmtId="1" fontId="42" fillId="2" borderId="1" xfId="1" applyNumberFormat="1" applyFont="1" applyFill="1" applyBorder="1" applyAlignment="1">
      <alignment horizontal="center" vertical="center" wrapText="1"/>
    </xf>
    <xf numFmtId="0" fontId="42" fillId="2" borderId="7" xfId="1" applyFont="1" applyFill="1" applyBorder="1" applyAlignment="1">
      <alignment vertical="center" wrapText="1"/>
    </xf>
    <xf numFmtId="0" fontId="38" fillId="2" borderId="9" xfId="1" applyFont="1" applyFill="1" applyBorder="1" applyAlignment="1">
      <alignment horizontal="left" wrapText="1"/>
    </xf>
    <xf numFmtId="0" fontId="38" fillId="2" borderId="32" xfId="1" applyFont="1" applyFill="1" applyBorder="1" applyAlignment="1">
      <alignment wrapText="1"/>
    </xf>
    <xf numFmtId="0" fontId="45" fillId="2" borderId="9" xfId="1" applyFont="1" applyFill="1" applyBorder="1" applyAlignment="1">
      <alignment wrapText="1"/>
    </xf>
    <xf numFmtId="0" fontId="25" fillId="0" borderId="23" xfId="1" applyFont="1" applyBorder="1" applyAlignment="1">
      <alignment wrapText="1"/>
    </xf>
    <xf numFmtId="0" fontId="40" fillId="0" borderId="13" xfId="1" applyFont="1" applyBorder="1" applyAlignment="1">
      <alignment wrapText="1"/>
    </xf>
    <xf numFmtId="0" fontId="4" fillId="0" borderId="23" xfId="1" applyFont="1" applyBorder="1" applyAlignment="1">
      <alignment wrapText="1"/>
    </xf>
    <xf numFmtId="2" fontId="25" fillId="0" borderId="64" xfId="1" applyNumberFormat="1" applyFont="1" applyBorder="1" applyAlignment="1">
      <alignment wrapText="1"/>
    </xf>
    <xf numFmtId="2" fontId="25" fillId="0" borderId="62" xfId="1" applyNumberFormat="1" applyFont="1" applyBorder="1" applyAlignment="1">
      <alignment wrapText="1"/>
    </xf>
    <xf numFmtId="2" fontId="25" fillId="0" borderId="65" xfId="1" applyNumberFormat="1" applyFont="1" applyBorder="1" applyAlignment="1">
      <alignment wrapText="1"/>
    </xf>
    <xf numFmtId="2" fontId="25" fillId="0" borderId="59" xfId="1" applyNumberFormat="1" applyFont="1" applyBorder="1" applyAlignment="1">
      <alignment wrapText="1"/>
    </xf>
    <xf numFmtId="0" fontId="25" fillId="0" borderId="62" xfId="1" applyFont="1" applyBorder="1" applyAlignment="1">
      <alignment wrapText="1"/>
    </xf>
    <xf numFmtId="2" fontId="25" fillId="0" borderId="63" xfId="1" applyNumberFormat="1" applyFont="1" applyBorder="1" applyAlignment="1">
      <alignment wrapText="1"/>
    </xf>
    <xf numFmtId="2" fontId="33" fillId="2" borderId="6" xfId="1" applyNumberFormat="1" applyFont="1" applyFill="1" applyBorder="1" applyAlignment="1">
      <alignment horizontal="center" vertical="center" wrapText="1"/>
    </xf>
    <xf numFmtId="2" fontId="43" fillId="2" borderId="4" xfId="1" applyNumberFormat="1" applyFont="1" applyFill="1" applyBorder="1" applyAlignment="1">
      <alignment horizontal="center" vertical="center" wrapText="1"/>
    </xf>
    <xf numFmtId="2" fontId="29" fillId="2" borderId="4" xfId="1" applyNumberFormat="1" applyFont="1" applyFill="1" applyBorder="1" applyAlignment="1">
      <alignment horizontal="center" vertical="center" wrapText="1"/>
    </xf>
    <xf numFmtId="2" fontId="29" fillId="2" borderId="48" xfId="1" applyNumberFormat="1" applyFont="1" applyFill="1" applyBorder="1" applyAlignment="1">
      <alignment horizontal="center" vertical="center" wrapText="1"/>
    </xf>
    <xf numFmtId="2" fontId="29" fillId="2" borderId="12" xfId="1" applyNumberFormat="1" applyFont="1" applyFill="1" applyBorder="1" applyAlignment="1">
      <alignment vertical="center" wrapText="1"/>
    </xf>
    <xf numFmtId="2" fontId="29" fillId="2" borderId="43" xfId="1" applyNumberFormat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  <xf numFmtId="0" fontId="46" fillId="0" borderId="0" xfId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37" t="s">
        <v>27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18" t="s">
        <v>4</v>
      </c>
      <c r="H6" s="112" t="s">
        <v>2</v>
      </c>
      <c r="I6" s="424" t="s">
        <v>3</v>
      </c>
      <c r="J6" s="424"/>
      <c r="K6" s="424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2" t="s">
        <v>17</v>
      </c>
      <c r="B9" s="236" t="s">
        <v>28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2" t="s">
        <v>29</v>
      </c>
      <c r="B10" s="236" t="s">
        <v>30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2" t="s">
        <v>31</v>
      </c>
      <c r="B11" s="236" t="s">
        <v>32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2" t="s">
        <v>13</v>
      </c>
      <c r="B12" s="236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59" t="s">
        <v>33</v>
      </c>
      <c r="B13" s="247" t="s">
        <v>34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2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2"/>
      <c r="B15" s="238" t="s">
        <v>10</v>
      </c>
      <c r="C15" s="263" t="s">
        <v>35</v>
      </c>
      <c r="D15" s="264"/>
      <c r="E15" s="265"/>
      <c r="F15" s="266"/>
      <c r="G15" s="267"/>
      <c r="H15" s="263"/>
      <c r="I15" s="257"/>
      <c r="J15" s="258"/>
      <c r="K15" s="256"/>
      <c r="L15" s="260"/>
    </row>
    <row r="16" spans="1:12" ht="75" customHeight="1" x14ac:dyDescent="0.5">
      <c r="A16" s="268" t="s">
        <v>36</v>
      </c>
      <c r="B16" s="247" t="s">
        <v>37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69" t="s">
        <v>38</v>
      </c>
      <c r="B17" s="246" t="s">
        <v>39</v>
      </c>
      <c r="C17" s="162" t="s">
        <v>40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40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69" t="s">
        <v>41</v>
      </c>
      <c r="B18" s="236" t="s">
        <v>42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69" t="s">
        <v>43</v>
      </c>
      <c r="B19" s="236" t="s">
        <v>44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1" t="s">
        <v>45</v>
      </c>
      <c r="B20" s="237" t="s">
        <v>46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0" t="s">
        <v>47</v>
      </c>
      <c r="B21" s="236" t="s">
        <v>48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2" t="s">
        <v>13</v>
      </c>
      <c r="B22" s="236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2" t="s">
        <v>13</v>
      </c>
      <c r="B23" s="236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2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1"/>
      <c r="B25" s="248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49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29"/>
      <c r="F26" s="429"/>
      <c r="G26" s="429"/>
      <c r="H26" s="430"/>
      <c r="I26" s="430"/>
      <c r="J26" s="430"/>
      <c r="K26" s="430"/>
      <c r="L26" s="142"/>
    </row>
    <row r="27" spans="1:12" ht="64.5" customHeight="1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33"/>
      <c r="B30" s="433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33"/>
      <c r="B34" s="433"/>
      <c r="C34" s="2"/>
    </row>
    <row r="35" spans="1:11" x14ac:dyDescent="0.25">
      <c r="A35" s="438"/>
      <c r="B35" s="438"/>
      <c r="C35" s="2"/>
    </row>
    <row r="36" spans="1:11" x14ac:dyDescent="0.25">
      <c r="A36" s="438"/>
      <c r="B36" s="438"/>
      <c r="C36" s="2"/>
    </row>
    <row r="37" spans="1:11" ht="57.75" customHeight="1" x14ac:dyDescent="0.25">
      <c r="A37" s="434"/>
      <c r="B37" s="434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39"/>
      <c r="B39" s="441"/>
      <c r="C39" s="443"/>
      <c r="D39" s="425"/>
      <c r="E39" s="426"/>
      <c r="F39" s="426"/>
      <c r="G39" s="427"/>
      <c r="H39" s="425"/>
      <c r="I39" s="426"/>
      <c r="J39" s="426"/>
      <c r="K39" s="445"/>
    </row>
    <row r="40" spans="1:11" ht="41.25" customHeight="1" thickBot="1" x14ac:dyDescent="0.3">
      <c r="A40" s="440"/>
      <c r="B40" s="442"/>
      <c r="C40" s="444"/>
      <c r="D40" s="4"/>
      <c r="E40" s="3"/>
      <c r="F40" s="3"/>
      <c r="G40" s="428"/>
      <c r="H40" s="4"/>
      <c r="I40" s="3"/>
      <c r="J40" s="3"/>
      <c r="K40" s="446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33"/>
      <c r="B64" s="433"/>
      <c r="C64" s="2"/>
    </row>
    <row r="65" spans="1:11" x14ac:dyDescent="0.25">
      <c r="A65" s="438"/>
      <c r="B65" s="438"/>
      <c r="C65" s="2"/>
    </row>
    <row r="66" spans="1:11" x14ac:dyDescent="0.25">
      <c r="A66" s="438"/>
      <c r="B66" s="438"/>
      <c r="C66" s="2"/>
    </row>
    <row r="67" spans="1:11" ht="64.5" customHeight="1" x14ac:dyDescent="0.25">
      <c r="A67" s="434"/>
      <c r="B67" s="434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35"/>
      <c r="B69" s="441"/>
      <c r="C69" s="443"/>
      <c r="D69" s="425"/>
      <c r="E69" s="426"/>
      <c r="F69" s="426"/>
      <c r="G69" s="427"/>
      <c r="H69" s="425"/>
      <c r="I69" s="426"/>
      <c r="J69" s="426"/>
      <c r="K69" s="445"/>
    </row>
    <row r="70" spans="1:11" ht="52.5" customHeight="1" thickBot="1" x14ac:dyDescent="0.3">
      <c r="A70" s="436"/>
      <c r="B70" s="442"/>
      <c r="C70" s="444"/>
      <c r="D70" s="4"/>
      <c r="E70" s="3"/>
      <c r="F70" s="3"/>
      <c r="G70" s="428"/>
      <c r="H70" s="4"/>
      <c r="I70" s="3"/>
      <c r="J70" s="3"/>
      <c r="K70" s="446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33"/>
      <c r="B94" s="433"/>
      <c r="C94" s="2"/>
    </row>
    <row r="95" spans="1:11" x14ac:dyDescent="0.25">
      <c r="A95" s="438"/>
      <c r="B95" s="438"/>
      <c r="C95" s="2"/>
    </row>
    <row r="96" spans="1:11" x14ac:dyDescent="0.25">
      <c r="A96" s="438"/>
      <c r="B96" s="438"/>
      <c r="C96" s="2"/>
    </row>
    <row r="97" spans="1:11" ht="66" customHeight="1" x14ac:dyDescent="0.25">
      <c r="A97" s="434"/>
      <c r="B97" s="434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35"/>
      <c r="B99" s="441"/>
      <c r="C99" s="443"/>
      <c r="D99" s="425"/>
      <c r="E99" s="426"/>
      <c r="F99" s="426"/>
      <c r="G99" s="427"/>
      <c r="H99" s="425"/>
      <c r="I99" s="426"/>
      <c r="J99" s="426"/>
      <c r="K99" s="445"/>
    </row>
    <row r="100" spans="1:11" ht="33.75" customHeight="1" thickBot="1" x14ac:dyDescent="0.3">
      <c r="A100" s="436"/>
      <c r="B100" s="442"/>
      <c r="C100" s="444"/>
      <c r="D100" s="4"/>
      <c r="E100" s="3"/>
      <c r="F100" s="3"/>
      <c r="G100" s="428"/>
      <c r="H100" s="4"/>
      <c r="I100" s="3"/>
      <c r="J100" s="3"/>
      <c r="K100" s="446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33"/>
      <c r="B123" s="433"/>
      <c r="C123" s="2"/>
    </row>
    <row r="124" spans="1:11" x14ac:dyDescent="0.25">
      <c r="A124" s="438"/>
      <c r="B124" s="438"/>
      <c r="C124" s="2"/>
    </row>
    <row r="125" spans="1:11" x14ac:dyDescent="0.25">
      <c r="A125" s="438"/>
      <c r="B125" s="438"/>
      <c r="C125" s="2"/>
    </row>
    <row r="126" spans="1:11" ht="33.75" x14ac:dyDescent="0.25">
      <c r="A126" s="447"/>
      <c r="B126" s="447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48"/>
      <c r="B128" s="450"/>
      <c r="C128" s="443"/>
      <c r="D128" s="425"/>
      <c r="E128" s="426"/>
      <c r="F128" s="426"/>
      <c r="G128" s="427"/>
      <c r="H128" s="425"/>
      <c r="I128" s="426"/>
      <c r="J128" s="426"/>
      <c r="K128" s="445"/>
    </row>
    <row r="129" spans="1:11" ht="46.5" customHeight="1" thickBot="1" x14ac:dyDescent="0.3">
      <c r="A129" s="449"/>
      <c r="B129" s="451"/>
      <c r="C129" s="444"/>
      <c r="D129" s="4"/>
      <c r="E129" s="3"/>
      <c r="F129" s="3"/>
      <c r="G129" s="428"/>
      <c r="H129" s="4"/>
      <c r="I129" s="3"/>
      <c r="J129" s="3"/>
      <c r="K129" s="446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37" t="s">
        <v>124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47" t="s">
        <v>17</v>
      </c>
      <c r="B9" s="166" t="s">
        <v>111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49" t="s">
        <v>31</v>
      </c>
      <c r="B10" s="177" t="s">
        <v>32</v>
      </c>
      <c r="C10" s="204">
        <v>20</v>
      </c>
      <c r="D10" s="313">
        <v>6.18</v>
      </c>
      <c r="E10" s="322">
        <v>7.8</v>
      </c>
      <c r="F10" s="326">
        <v>0</v>
      </c>
      <c r="G10" s="317">
        <v>69</v>
      </c>
      <c r="H10" s="204">
        <v>20</v>
      </c>
      <c r="I10" s="313">
        <v>6.18</v>
      </c>
      <c r="J10" s="322">
        <v>7.8</v>
      </c>
      <c r="K10" s="326">
        <v>0</v>
      </c>
      <c r="L10" s="317">
        <v>69</v>
      </c>
    </row>
    <row r="11" spans="1:12" ht="77.25" customHeight="1" x14ac:dyDescent="0.55000000000000004">
      <c r="A11" s="347" t="s">
        <v>52</v>
      </c>
      <c r="B11" s="166" t="s">
        <v>53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49" t="s">
        <v>29</v>
      </c>
      <c r="B12" s="177" t="s">
        <v>30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47" t="s">
        <v>33</v>
      </c>
      <c r="B13" s="166" t="s">
        <v>34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49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47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47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47" t="s">
        <v>36</v>
      </c>
      <c r="B17" s="179" t="s">
        <v>37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47" t="s">
        <v>91</v>
      </c>
      <c r="B18" s="166" t="s">
        <v>112</v>
      </c>
      <c r="C18" s="219" t="s">
        <v>113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113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53" t="s">
        <v>114</v>
      </c>
      <c r="B19" s="194" t="s">
        <v>115</v>
      </c>
      <c r="C19" s="204">
        <v>100</v>
      </c>
      <c r="D19" s="313">
        <v>12.24</v>
      </c>
      <c r="E19" s="322">
        <v>11.66</v>
      </c>
      <c r="F19" s="326">
        <v>5.52</v>
      </c>
      <c r="G19" s="317">
        <v>172</v>
      </c>
      <c r="H19" s="204">
        <v>100</v>
      </c>
      <c r="I19" s="313">
        <v>12.24</v>
      </c>
      <c r="J19" s="322">
        <v>11.66</v>
      </c>
      <c r="K19" s="326">
        <v>5.52</v>
      </c>
      <c r="L19" s="317">
        <v>172</v>
      </c>
    </row>
    <row r="20" spans="1:12" ht="89.25" customHeight="1" x14ac:dyDescent="0.45">
      <c r="A20" s="348" t="s">
        <v>45</v>
      </c>
      <c r="B20" s="194" t="s">
        <v>46</v>
      </c>
      <c r="C20" s="204">
        <v>150</v>
      </c>
      <c r="D20" s="313">
        <v>5.9</v>
      </c>
      <c r="E20" s="322">
        <v>10.9</v>
      </c>
      <c r="F20" s="326">
        <v>28.5</v>
      </c>
      <c r="G20" s="317">
        <v>240</v>
      </c>
      <c r="H20" s="204">
        <v>180</v>
      </c>
      <c r="I20" s="313">
        <v>7.12</v>
      </c>
      <c r="J20" s="322">
        <v>13.1</v>
      </c>
      <c r="K20" s="326">
        <v>34.200000000000003</v>
      </c>
      <c r="L20" s="317">
        <v>283</v>
      </c>
    </row>
    <row r="21" spans="1:12" ht="69.75" customHeight="1" x14ac:dyDescent="0.55000000000000004">
      <c r="A21" s="350" t="s">
        <v>47</v>
      </c>
      <c r="B21" s="177" t="s">
        <v>48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47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49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47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52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51"/>
      <c r="B26" s="211" t="s">
        <v>12</v>
      </c>
      <c r="C26" s="195"/>
      <c r="D26" s="199">
        <v>48.879999999999995</v>
      </c>
      <c r="E26" s="192">
        <v>57.989999999999995</v>
      </c>
      <c r="F26" s="217">
        <v>221.84</v>
      </c>
      <c r="G26" s="187">
        <v>1558.46</v>
      </c>
      <c r="H26" s="319"/>
      <c r="I26" s="300">
        <v>52.040000000000006</v>
      </c>
      <c r="J26" s="325">
        <v>63.17</v>
      </c>
      <c r="K26" s="316">
        <v>237.63</v>
      </c>
      <c r="L26" s="314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37" t="s">
        <v>50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0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295" t="s">
        <v>17</v>
      </c>
      <c r="B9" s="303" t="s">
        <v>51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1"/>
      <c r="N9" s="272"/>
    </row>
    <row r="10" spans="1:14" ht="62.25" customHeight="1" x14ac:dyDescent="0.55000000000000004">
      <c r="A10" s="295" t="s">
        <v>52</v>
      </c>
      <c r="B10" s="166" t="s">
        <v>53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89">
        <v>75</v>
      </c>
      <c r="M10" s="294"/>
      <c r="N10" s="272"/>
    </row>
    <row r="11" spans="1:14" ht="60.75" customHeight="1" x14ac:dyDescent="0.55000000000000004">
      <c r="A11" s="296" t="s">
        <v>54</v>
      </c>
      <c r="B11" s="288" t="s">
        <v>55</v>
      </c>
      <c r="C11" s="165">
        <v>40</v>
      </c>
      <c r="D11" s="225">
        <v>3</v>
      </c>
      <c r="E11" s="233">
        <v>3.92</v>
      </c>
      <c r="F11" s="230">
        <v>29.76</v>
      </c>
      <c r="G11" s="196">
        <v>166.8</v>
      </c>
      <c r="H11" s="165">
        <v>40</v>
      </c>
      <c r="I11" s="225">
        <v>3</v>
      </c>
      <c r="J11" s="233">
        <v>3.92</v>
      </c>
      <c r="K11" s="230">
        <v>29.76</v>
      </c>
      <c r="L11" s="196">
        <v>166.8</v>
      </c>
      <c r="M11" s="276"/>
      <c r="N11" s="272"/>
    </row>
    <row r="12" spans="1:14" ht="70.5" customHeight="1" x14ac:dyDescent="0.55000000000000004">
      <c r="A12" s="295" t="s">
        <v>56</v>
      </c>
      <c r="B12" s="166" t="s">
        <v>57</v>
      </c>
      <c r="C12" s="162" t="s">
        <v>58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58</v>
      </c>
      <c r="I12" s="157">
        <v>7.0000000000000007E-2</v>
      </c>
      <c r="J12" s="151">
        <v>0.02</v>
      </c>
      <c r="K12" s="147">
        <v>15</v>
      </c>
      <c r="L12" s="160">
        <v>60</v>
      </c>
      <c r="M12" s="291"/>
      <c r="N12" s="274"/>
    </row>
    <row r="13" spans="1:14" ht="84.75" customHeight="1" x14ac:dyDescent="0.55000000000000004">
      <c r="A13" s="297" t="s">
        <v>13</v>
      </c>
      <c r="B13" s="177" t="s">
        <v>26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1"/>
      <c r="N13" s="273"/>
    </row>
    <row r="14" spans="1:14" ht="56.25" customHeight="1" x14ac:dyDescent="0.55000000000000004">
      <c r="A14" s="295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3"/>
      <c r="N14" s="272"/>
    </row>
    <row r="15" spans="1:14" ht="81" customHeight="1" x14ac:dyDescent="0.9">
      <c r="A15" s="295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1"/>
      <c r="N15" s="272"/>
    </row>
    <row r="16" spans="1:14" ht="72.75" customHeight="1" x14ac:dyDescent="0.5">
      <c r="A16" s="298" t="s">
        <v>36</v>
      </c>
      <c r="B16" s="174" t="s">
        <v>37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1"/>
      <c r="N16" s="272"/>
    </row>
    <row r="17" spans="1:14" ht="73.5" customHeight="1" x14ac:dyDescent="0.5">
      <c r="A17" s="295" t="s">
        <v>59</v>
      </c>
      <c r="B17" s="174" t="s">
        <v>60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1"/>
      <c r="N17" s="272"/>
    </row>
    <row r="18" spans="1:14" ht="63" customHeight="1" x14ac:dyDescent="0.5">
      <c r="A18" s="295" t="s">
        <v>61</v>
      </c>
      <c r="B18" s="144" t="s">
        <v>62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89">
        <v>139.43</v>
      </c>
      <c r="M18" s="294"/>
      <c r="N18" s="272"/>
    </row>
    <row r="19" spans="1:14" ht="65.25" customHeight="1" x14ac:dyDescent="0.5">
      <c r="A19" s="295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1"/>
      <c r="N19" s="272"/>
    </row>
    <row r="20" spans="1:14" ht="72.75" customHeight="1" x14ac:dyDescent="0.5">
      <c r="A20" s="295" t="s">
        <v>63</v>
      </c>
      <c r="B20" s="174" t="s">
        <v>64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89">
        <v>127</v>
      </c>
      <c r="M20" s="294"/>
      <c r="N20" s="272"/>
    </row>
    <row r="21" spans="1:14" ht="72" customHeight="1" x14ac:dyDescent="0.5">
      <c r="A21" s="295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1"/>
      <c r="N21" s="272"/>
    </row>
    <row r="22" spans="1:14" ht="94.5" customHeight="1" x14ac:dyDescent="0.5">
      <c r="A22" s="297" t="s">
        <v>13</v>
      </c>
      <c r="B22" s="144" t="s">
        <v>20</v>
      </c>
      <c r="C22" s="290">
        <v>25</v>
      </c>
      <c r="D22" s="285">
        <v>1.39</v>
      </c>
      <c r="E22" s="245">
        <v>0.28000000000000003</v>
      </c>
      <c r="F22" s="282">
        <v>12.2</v>
      </c>
      <c r="G22" s="287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1"/>
      <c r="N22" s="272"/>
    </row>
    <row r="23" spans="1:14" ht="113.25" customHeight="1" x14ac:dyDescent="0.5">
      <c r="A23" s="295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3"/>
      <c r="N23" s="273"/>
    </row>
    <row r="24" spans="1:14" ht="44.25" customHeight="1" thickBot="1" x14ac:dyDescent="0.55000000000000004">
      <c r="A24" s="299"/>
      <c r="B24" s="279" t="s">
        <v>12</v>
      </c>
      <c r="C24" s="235"/>
      <c r="D24" s="234">
        <v>44.69</v>
      </c>
      <c r="E24" s="286">
        <v>43.400000000000006</v>
      </c>
      <c r="F24" s="280">
        <v>239.61</v>
      </c>
      <c r="G24" s="253">
        <v>1576.8899999999999</v>
      </c>
      <c r="H24" s="235"/>
      <c r="I24" s="249">
        <v>55.88</v>
      </c>
      <c r="J24" s="249">
        <v>66.83</v>
      </c>
      <c r="K24" s="249">
        <v>232.17000000000002</v>
      </c>
      <c r="L24" s="253">
        <v>1752.5</v>
      </c>
      <c r="M24" s="292"/>
      <c r="N24" s="275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29"/>
      <c r="F26" s="429"/>
      <c r="G26" s="429"/>
      <c r="H26" s="430"/>
      <c r="I26" s="430"/>
      <c r="J26" s="430"/>
      <c r="K26" s="430"/>
      <c r="L26" s="142"/>
    </row>
    <row r="27" spans="1:14" ht="30.75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topLeftCell="A7" workbookViewId="0">
      <selection activeCell="B14" sqref="B14"/>
    </sheetView>
  </sheetViews>
  <sheetFormatPr defaultRowHeight="15" x14ac:dyDescent="0.25"/>
  <cols>
    <col min="1" max="1" width="13.140625" customWidth="1"/>
    <col min="2" max="2" width="72.7109375" customWidth="1"/>
    <col min="3" max="3" width="26.28515625" customWidth="1"/>
    <col min="4" max="4" width="13.85546875" customWidth="1"/>
    <col min="5" max="5" width="15.85546875" customWidth="1"/>
    <col min="6" max="6" width="18.42578125" customWidth="1"/>
    <col min="7" max="7" width="20.7109375" customWidth="1"/>
    <col min="8" max="8" width="22.14062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0.2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7" t="s">
        <v>67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65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0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4" customHeight="1" x14ac:dyDescent="0.55000000000000004">
      <c r="A9" s="185" t="s">
        <v>68</v>
      </c>
      <c r="B9" s="166" t="s">
        <v>69</v>
      </c>
      <c r="C9" s="219">
        <v>160</v>
      </c>
      <c r="D9" s="207">
        <v>9.3000000000000007</v>
      </c>
      <c r="E9" s="190">
        <v>9.4</v>
      </c>
      <c r="F9" s="191">
        <v>47.06</v>
      </c>
      <c r="G9" s="203">
        <v>297.5</v>
      </c>
      <c r="H9" s="219">
        <v>200</v>
      </c>
      <c r="I9" s="207">
        <v>12.2</v>
      </c>
      <c r="J9" s="190">
        <v>12.4</v>
      </c>
      <c r="K9" s="191">
        <v>61.5</v>
      </c>
      <c r="L9" s="203">
        <v>407</v>
      </c>
    </row>
    <row r="10" spans="1:12" ht="84" customHeight="1" x14ac:dyDescent="0.55000000000000004">
      <c r="A10" s="185" t="s">
        <v>70</v>
      </c>
      <c r="B10" s="166" t="s">
        <v>71</v>
      </c>
      <c r="C10" s="193">
        <v>200</v>
      </c>
      <c r="D10" s="190">
        <v>3.6</v>
      </c>
      <c r="E10" s="190">
        <v>2.67</v>
      </c>
      <c r="F10" s="191">
        <v>29.2</v>
      </c>
      <c r="G10" s="203">
        <v>155</v>
      </c>
      <c r="H10" s="219">
        <v>200</v>
      </c>
      <c r="I10" s="207">
        <v>3.6</v>
      </c>
      <c r="J10" s="190">
        <v>2.67</v>
      </c>
      <c r="K10" s="191">
        <v>29.2</v>
      </c>
      <c r="L10" s="203">
        <v>155</v>
      </c>
    </row>
    <row r="11" spans="1:12" ht="84" customHeight="1" x14ac:dyDescent="0.55000000000000004">
      <c r="A11" s="184" t="s">
        <v>31</v>
      </c>
      <c r="B11" s="177" t="s">
        <v>32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69.75" customHeight="1" x14ac:dyDescent="0.55000000000000004">
      <c r="A12" s="184" t="s">
        <v>13</v>
      </c>
      <c r="B12" s="177" t="s">
        <v>26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7.25" customHeight="1" x14ac:dyDescent="0.55000000000000004">
      <c r="A13" s="185" t="s">
        <v>33</v>
      </c>
      <c r="B13" s="166" t="s">
        <v>125</v>
      </c>
      <c r="C13" s="219">
        <v>100</v>
      </c>
      <c r="D13" s="207">
        <v>0.8</v>
      </c>
      <c r="E13" s="190">
        <v>0.2</v>
      </c>
      <c r="F13" s="191">
        <v>7.5</v>
      </c>
      <c r="G13" s="203">
        <v>38</v>
      </c>
      <c r="H13" s="219">
        <v>100</v>
      </c>
      <c r="I13" s="207">
        <v>0.8</v>
      </c>
      <c r="J13" s="190">
        <v>0.2</v>
      </c>
      <c r="K13" s="190">
        <v>7.5</v>
      </c>
      <c r="L13" s="221">
        <v>38</v>
      </c>
    </row>
    <row r="14" spans="1:12" ht="74.25" customHeight="1" x14ac:dyDescent="0.55000000000000004">
      <c r="A14" s="185"/>
      <c r="B14" s="166" t="s">
        <v>9</v>
      </c>
      <c r="C14" s="219"/>
      <c r="D14" s="214">
        <v>23.08</v>
      </c>
      <c r="E14" s="198">
        <v>20.27</v>
      </c>
      <c r="F14" s="210">
        <v>104.96000000000001</v>
      </c>
      <c r="G14" s="201">
        <v>659.5</v>
      </c>
      <c r="H14" s="219"/>
      <c r="I14" s="214">
        <v>25.979999999999997</v>
      </c>
      <c r="J14" s="198">
        <v>23.27</v>
      </c>
      <c r="K14" s="210">
        <v>119.4</v>
      </c>
      <c r="L14" s="201">
        <v>769</v>
      </c>
    </row>
    <row r="15" spans="1:12" ht="84" customHeight="1" x14ac:dyDescent="0.9">
      <c r="A15" s="185"/>
      <c r="B15" s="232" t="s">
        <v>10</v>
      </c>
      <c r="C15" s="215"/>
      <c r="D15" s="252"/>
      <c r="E15" s="277"/>
      <c r="F15" s="281"/>
      <c r="G15" s="208"/>
      <c r="H15" s="219"/>
      <c r="I15" s="207"/>
      <c r="J15" s="190"/>
      <c r="K15" s="191"/>
      <c r="L15" s="203"/>
    </row>
    <row r="16" spans="1:12" ht="105" customHeight="1" x14ac:dyDescent="0.55000000000000004">
      <c r="A16" s="186" t="s">
        <v>36</v>
      </c>
      <c r="B16" s="166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" customHeight="1" x14ac:dyDescent="0.55000000000000004">
      <c r="A17" s="185" t="s">
        <v>72</v>
      </c>
      <c r="B17" s="166" t="s">
        <v>73</v>
      </c>
      <c r="C17" s="219" t="s">
        <v>40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40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81" customHeight="1" x14ac:dyDescent="0.55000000000000004">
      <c r="A18" s="185" t="s">
        <v>74</v>
      </c>
      <c r="B18" s="177" t="s">
        <v>75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2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84.75" customHeight="1" x14ac:dyDescent="0.55000000000000004">
      <c r="A19" s="185" t="s">
        <v>76</v>
      </c>
      <c r="B19" s="166" t="s">
        <v>77</v>
      </c>
      <c r="C19" s="219" t="s">
        <v>78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79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0" customHeight="1" x14ac:dyDescent="0.55000000000000004">
      <c r="A20" s="302" t="s">
        <v>43</v>
      </c>
      <c r="B20" s="177" t="s">
        <v>44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90.75" customHeight="1" x14ac:dyDescent="0.55000000000000004">
      <c r="A21" s="243" t="s">
        <v>47</v>
      </c>
      <c r="B21" s="177" t="s">
        <v>48</v>
      </c>
      <c r="C21" s="219">
        <v>200</v>
      </c>
      <c r="D21" s="207">
        <v>1.3</v>
      </c>
      <c r="E21" s="190">
        <v>0</v>
      </c>
      <c r="F21" s="191">
        <v>26.8</v>
      </c>
      <c r="G21" s="203">
        <v>95</v>
      </c>
      <c r="H21" s="219">
        <v>200</v>
      </c>
      <c r="I21" s="207">
        <v>1.3</v>
      </c>
      <c r="J21" s="190">
        <v>0</v>
      </c>
      <c r="K21" s="191">
        <v>26.8</v>
      </c>
      <c r="L21" s="203">
        <v>95</v>
      </c>
    </row>
    <row r="22" spans="1:12" ht="81" customHeight="1" x14ac:dyDescent="0.55000000000000004">
      <c r="A22" s="185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66.75" customHeight="1" x14ac:dyDescent="0.55000000000000004">
      <c r="A23" s="184" t="s">
        <v>13</v>
      </c>
      <c r="B23" s="177" t="s">
        <v>20</v>
      </c>
      <c r="C23" s="283">
        <v>25</v>
      </c>
      <c r="D23" s="244">
        <v>1.39</v>
      </c>
      <c r="E23" s="250">
        <v>0.28000000000000003</v>
      </c>
      <c r="F23" s="251">
        <v>12.2</v>
      </c>
      <c r="G23" s="284">
        <v>56.83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81.75" customHeight="1" x14ac:dyDescent="0.55000000000000004">
      <c r="A24" s="185"/>
      <c r="B24" s="166" t="s">
        <v>11</v>
      </c>
      <c r="C24" s="219"/>
      <c r="D24" s="214">
        <v>33.69</v>
      </c>
      <c r="E24" s="198">
        <v>44.900000000000006</v>
      </c>
      <c r="F24" s="210">
        <v>121.88</v>
      </c>
      <c r="G24" s="201">
        <v>1001.23</v>
      </c>
      <c r="H24" s="219"/>
      <c r="I24" s="214">
        <v>37.74</v>
      </c>
      <c r="J24" s="198">
        <v>52.67</v>
      </c>
      <c r="K24" s="210">
        <v>140.82999999999998</v>
      </c>
      <c r="L24" s="201">
        <v>1164.6600000000001</v>
      </c>
    </row>
    <row r="25" spans="1:12" ht="36" x14ac:dyDescent="0.55000000000000004">
      <c r="A25" s="185"/>
      <c r="B25" s="166"/>
      <c r="C25" s="219"/>
      <c r="D25" s="214"/>
      <c r="E25" s="198"/>
      <c r="F25" s="210"/>
      <c r="G25" s="201"/>
      <c r="H25" s="219"/>
      <c r="I25" s="214"/>
      <c r="J25" s="198"/>
      <c r="K25" s="210"/>
      <c r="L25" s="201"/>
    </row>
    <row r="26" spans="1:12" ht="36.75" thickBot="1" x14ac:dyDescent="0.6">
      <c r="A26" s="301"/>
      <c r="B26" s="211" t="s">
        <v>12</v>
      </c>
      <c r="C26" s="195"/>
      <c r="D26" s="199">
        <v>56.769999999999996</v>
      </c>
      <c r="E26" s="192">
        <v>65.17</v>
      </c>
      <c r="F26" s="217">
        <v>226.84</v>
      </c>
      <c r="G26" s="187">
        <v>1660.73</v>
      </c>
      <c r="H26" s="195"/>
      <c r="I26" s="199">
        <v>63.72</v>
      </c>
      <c r="J26" s="192">
        <v>75.94</v>
      </c>
      <c r="K26" s="217">
        <v>260.23</v>
      </c>
      <c r="L26" s="187">
        <v>1933.66</v>
      </c>
    </row>
    <row r="27" spans="1:12" ht="30.75" x14ac:dyDescent="0.45">
      <c r="A27" s="104"/>
      <c r="B27" s="140"/>
      <c r="C27" s="141"/>
      <c r="D27" s="137"/>
      <c r="E27" s="429"/>
      <c r="F27" s="429"/>
      <c r="G27" s="429"/>
      <c r="H27" s="430"/>
      <c r="I27" s="430"/>
      <c r="J27" s="430"/>
      <c r="K27" s="430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5"/>
      <c r="E29" s="175"/>
      <c r="F29" s="175"/>
      <c r="G29" s="175"/>
      <c r="H29" s="175"/>
      <c r="I29" s="175"/>
      <c r="J29" s="175"/>
      <c r="K29" s="175"/>
      <c r="L29" s="105"/>
    </row>
  </sheetData>
  <mergeCells count="7"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37" t="s">
        <v>92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47" t="s">
        <v>80</v>
      </c>
      <c r="B9" s="179" t="s">
        <v>81</v>
      </c>
      <c r="C9" s="219">
        <v>150</v>
      </c>
      <c r="D9" s="207">
        <v>12.8</v>
      </c>
      <c r="E9" s="190">
        <v>13.1</v>
      </c>
      <c r="F9" s="191">
        <v>76.3</v>
      </c>
      <c r="G9" s="203">
        <v>474</v>
      </c>
      <c r="H9" s="219">
        <v>200</v>
      </c>
      <c r="I9" s="207">
        <v>14.7</v>
      </c>
      <c r="J9" s="190">
        <v>15.1</v>
      </c>
      <c r="K9" s="191">
        <v>89.8</v>
      </c>
      <c r="L9" s="203">
        <v>557</v>
      </c>
    </row>
    <row r="10" spans="1:12" ht="100.5" customHeight="1" x14ac:dyDescent="0.55000000000000004">
      <c r="A10" s="349" t="s">
        <v>29</v>
      </c>
      <c r="B10" s="180" t="s">
        <v>30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02" customHeight="1" x14ac:dyDescent="0.55000000000000004">
      <c r="A11" s="347" t="s">
        <v>33</v>
      </c>
      <c r="B11" s="166" t="s">
        <v>34</v>
      </c>
      <c r="C11" s="219">
        <v>120</v>
      </c>
      <c r="D11" s="207">
        <v>0.48</v>
      </c>
      <c r="E11" s="190">
        <v>0.48</v>
      </c>
      <c r="F11" s="191">
        <v>14.16</v>
      </c>
      <c r="G11" s="203">
        <v>56.4</v>
      </c>
      <c r="H11" s="219">
        <v>120</v>
      </c>
      <c r="I11" s="207">
        <v>0.48</v>
      </c>
      <c r="J11" s="190">
        <v>0.48</v>
      </c>
      <c r="K11" s="191">
        <v>14.16</v>
      </c>
      <c r="L11" s="203">
        <v>56.4</v>
      </c>
    </row>
    <row r="12" spans="1:12" ht="93" customHeight="1" x14ac:dyDescent="0.55000000000000004">
      <c r="A12" s="349" t="s">
        <v>13</v>
      </c>
      <c r="B12" s="177" t="s">
        <v>26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6.5" customHeight="1" x14ac:dyDescent="0.55000000000000004">
      <c r="A13" s="347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27"/>
      <c r="B14" s="254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43" t="s">
        <v>36</v>
      </c>
      <c r="B15" s="166" t="s">
        <v>37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26.75" customHeight="1" x14ac:dyDescent="0.55000000000000004">
      <c r="A16" s="347" t="s">
        <v>82</v>
      </c>
      <c r="B16" s="179" t="s">
        <v>83</v>
      </c>
      <c r="C16" s="219" t="s">
        <v>25</v>
      </c>
      <c r="D16" s="207">
        <v>5.81</v>
      </c>
      <c r="E16" s="190">
        <v>3</v>
      </c>
      <c r="F16" s="191">
        <v>20.45</v>
      </c>
      <c r="G16" s="203">
        <v>135</v>
      </c>
      <c r="H16" s="219" t="s">
        <v>25</v>
      </c>
      <c r="I16" s="207">
        <v>5.81</v>
      </c>
      <c r="J16" s="190">
        <v>3</v>
      </c>
      <c r="K16" s="191">
        <v>20.45</v>
      </c>
      <c r="L16" s="203">
        <v>135</v>
      </c>
    </row>
    <row r="17" spans="1:12" ht="92.25" customHeight="1" x14ac:dyDescent="0.55000000000000004">
      <c r="A17" s="347" t="s">
        <v>84</v>
      </c>
      <c r="B17" s="180" t="s">
        <v>85</v>
      </c>
      <c r="C17" s="219">
        <v>200</v>
      </c>
      <c r="D17" s="207">
        <v>19.46</v>
      </c>
      <c r="E17" s="190">
        <v>27.53</v>
      </c>
      <c r="F17" s="191">
        <v>31.87</v>
      </c>
      <c r="G17" s="203">
        <v>454</v>
      </c>
      <c r="H17" s="219">
        <v>250</v>
      </c>
      <c r="I17" s="207">
        <v>23.32</v>
      </c>
      <c r="J17" s="190">
        <v>32.229999999999997</v>
      </c>
      <c r="K17" s="191">
        <v>39.08</v>
      </c>
      <c r="L17" s="203">
        <v>542</v>
      </c>
    </row>
    <row r="18" spans="1:12" ht="120" customHeight="1" x14ac:dyDescent="0.45">
      <c r="A18" s="348" t="s">
        <v>86</v>
      </c>
      <c r="B18" s="182" t="s">
        <v>87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47" t="s">
        <v>13</v>
      </c>
      <c r="B19" s="177" t="s">
        <v>23</v>
      </c>
      <c r="C19" s="219">
        <v>60</v>
      </c>
      <c r="D19" s="207">
        <v>4.8</v>
      </c>
      <c r="E19" s="190">
        <v>0.3</v>
      </c>
      <c r="F19" s="191">
        <v>31.8</v>
      </c>
      <c r="G19" s="203">
        <v>150</v>
      </c>
      <c r="H19" s="219">
        <v>60</v>
      </c>
      <c r="I19" s="207">
        <v>4.8</v>
      </c>
      <c r="J19" s="190">
        <v>0.3</v>
      </c>
      <c r="K19" s="191">
        <v>31.8</v>
      </c>
      <c r="L19" s="203">
        <v>150</v>
      </c>
    </row>
    <row r="20" spans="1:12" ht="102.75" customHeight="1" x14ac:dyDescent="0.55000000000000004">
      <c r="A20" s="349" t="s">
        <v>13</v>
      </c>
      <c r="B20" s="177" t="s">
        <v>20</v>
      </c>
      <c r="C20" s="283">
        <v>25</v>
      </c>
      <c r="D20" s="244">
        <v>1.39</v>
      </c>
      <c r="E20" s="250">
        <v>0.28000000000000003</v>
      </c>
      <c r="F20" s="251">
        <v>12.2</v>
      </c>
      <c r="G20" s="284">
        <v>56.83</v>
      </c>
      <c r="H20" s="219">
        <v>50</v>
      </c>
      <c r="I20" s="207">
        <v>2.78</v>
      </c>
      <c r="J20" s="190">
        <v>0.56000000000000005</v>
      </c>
      <c r="K20" s="191">
        <v>24.4</v>
      </c>
      <c r="L20" s="203">
        <v>113.66</v>
      </c>
    </row>
    <row r="21" spans="1:12" ht="54" customHeight="1" x14ac:dyDescent="0.55000000000000004">
      <c r="A21" s="347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35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47"/>
      <c r="B22" s="181"/>
      <c r="C22" s="219" t="s">
        <v>88</v>
      </c>
      <c r="D22" s="207" t="s">
        <v>89</v>
      </c>
      <c r="E22" s="190"/>
      <c r="F22" s="191"/>
      <c r="G22" s="203"/>
      <c r="H22" s="219"/>
      <c r="I22" s="207"/>
      <c r="J22" s="190"/>
      <c r="K22" s="191"/>
      <c r="L22" s="203"/>
    </row>
    <row r="23" spans="1:12" ht="67.5" customHeight="1" thickBot="1" x14ac:dyDescent="0.6">
      <c r="A23" s="351"/>
      <c r="B23" s="183" t="s">
        <v>12</v>
      </c>
      <c r="C23" s="195"/>
      <c r="D23" s="199">
        <v>48.769999999999996</v>
      </c>
      <c r="E23" s="192">
        <v>45.050000000000004</v>
      </c>
      <c r="F23" s="217">
        <v>242.51999999999998</v>
      </c>
      <c r="G23" s="187">
        <v>1604.63</v>
      </c>
      <c r="H23" s="241"/>
      <c r="I23" s="239">
        <v>54.11</v>
      </c>
      <c r="J23" s="239">
        <v>52.459999999999994</v>
      </c>
      <c r="K23" s="239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52"/>
      <c r="F24" s="452"/>
      <c r="G24" s="452"/>
      <c r="H24" s="453"/>
      <c r="I24" s="453"/>
      <c r="J24" s="453"/>
      <c r="K24" s="453"/>
      <c r="L24" s="142"/>
    </row>
    <row r="25" spans="1:12" ht="30.75" x14ac:dyDescent="0.45">
      <c r="A25" s="104"/>
      <c r="B25" s="140"/>
      <c r="C25" s="141"/>
      <c r="D25" s="137"/>
      <c r="E25" s="429"/>
      <c r="F25" s="429"/>
      <c r="G25" s="429"/>
      <c r="H25" s="430"/>
      <c r="I25" s="430"/>
      <c r="J25" s="430"/>
      <c r="K25" s="430"/>
      <c r="L25" s="143"/>
    </row>
    <row r="26" spans="1:12" ht="28.5" x14ac:dyDescent="0.45">
      <c r="A26" s="104"/>
      <c r="B26" s="312"/>
      <c r="C26" s="133"/>
      <c r="D26" s="137"/>
      <c r="E26" s="312"/>
      <c r="F26" s="312"/>
      <c r="G26" s="312"/>
      <c r="H26" s="130"/>
      <c r="I26" s="312"/>
      <c r="J26" s="312"/>
      <c r="K26" s="312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topLeftCell="C21" workbookViewId="0">
      <selection sqref="A1:L28"/>
    </sheetView>
  </sheetViews>
  <sheetFormatPr defaultRowHeight="15" x14ac:dyDescent="0.25"/>
  <cols>
    <col min="1" max="1" width="15.5703125" customWidth="1"/>
    <col min="2" max="2" width="133" customWidth="1"/>
    <col min="3" max="3" width="25.140625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32" t="s">
        <v>130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216.75" x14ac:dyDescent="0.25">
      <c r="A4" s="454" t="s">
        <v>134</v>
      </c>
      <c r="B4" s="454"/>
      <c r="C4" s="454"/>
      <c r="D4" s="454"/>
      <c r="E4" s="454"/>
      <c r="F4" s="454"/>
      <c r="G4" s="454"/>
      <c r="H4" s="454"/>
      <c r="I4" s="454"/>
      <c r="J4" s="454"/>
      <c r="K4" s="454"/>
      <c r="L4" s="454"/>
    </row>
    <row r="5" spans="1:12" ht="99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4.25" customHeight="1" x14ac:dyDescent="0.25">
      <c r="A6" s="387" t="s">
        <v>0</v>
      </c>
      <c r="B6" s="455" t="s">
        <v>1</v>
      </c>
      <c r="C6" s="455" t="s">
        <v>2</v>
      </c>
      <c r="D6" s="423" t="s">
        <v>3</v>
      </c>
      <c r="E6" s="424"/>
      <c r="F6" s="424"/>
      <c r="G6" s="371" t="s">
        <v>4</v>
      </c>
      <c r="H6" s="359" t="s">
        <v>2</v>
      </c>
      <c r="I6" s="424" t="s">
        <v>3</v>
      </c>
      <c r="J6" s="424"/>
      <c r="K6" s="424"/>
      <c r="L6" s="367" t="s">
        <v>4</v>
      </c>
    </row>
    <row r="7" spans="1:12" ht="66.75" customHeight="1" thickBot="1" x14ac:dyDescent="0.3">
      <c r="A7" s="388"/>
      <c r="B7" s="456"/>
      <c r="C7" s="456"/>
      <c r="D7" s="386" t="s">
        <v>5</v>
      </c>
      <c r="E7" s="384" t="s">
        <v>6</v>
      </c>
      <c r="F7" s="385" t="s">
        <v>7</v>
      </c>
      <c r="G7" s="372"/>
      <c r="H7" s="363"/>
      <c r="I7" s="383" t="s">
        <v>5</v>
      </c>
      <c r="J7" s="384" t="s">
        <v>6</v>
      </c>
      <c r="K7" s="385" t="s">
        <v>7</v>
      </c>
      <c r="L7" s="364"/>
    </row>
    <row r="8" spans="1:12" ht="88.5" customHeight="1" x14ac:dyDescent="0.8">
      <c r="A8" s="408"/>
      <c r="B8" s="409" t="s">
        <v>8</v>
      </c>
      <c r="C8" s="410"/>
      <c r="D8" s="411"/>
      <c r="E8" s="412"/>
      <c r="F8" s="413"/>
      <c r="G8" s="414"/>
      <c r="H8" s="415"/>
      <c r="I8" s="411"/>
      <c r="J8" s="412"/>
      <c r="K8" s="413"/>
      <c r="L8" s="416"/>
    </row>
    <row r="9" spans="1:12" ht="147" customHeight="1" x14ac:dyDescent="0.9">
      <c r="A9" s="328" t="s">
        <v>17</v>
      </c>
      <c r="B9" s="406" t="s">
        <v>126</v>
      </c>
      <c r="C9" s="398">
        <v>205</v>
      </c>
      <c r="D9" s="304">
        <v>6.1</v>
      </c>
      <c r="E9" s="381">
        <v>11.6</v>
      </c>
      <c r="F9" s="240">
        <v>33.5</v>
      </c>
      <c r="G9" s="362">
        <v>260</v>
      </c>
      <c r="H9" s="399">
        <v>255</v>
      </c>
      <c r="I9" s="304">
        <v>7.6</v>
      </c>
      <c r="J9" s="381">
        <v>14.5</v>
      </c>
      <c r="K9" s="240">
        <v>41.87</v>
      </c>
      <c r="L9" s="417">
        <v>325</v>
      </c>
    </row>
    <row r="10" spans="1:12" ht="80.25" customHeight="1" x14ac:dyDescent="0.9">
      <c r="A10" s="347" t="s">
        <v>52</v>
      </c>
      <c r="B10" s="232" t="s">
        <v>53</v>
      </c>
      <c r="C10" s="361">
        <v>10</v>
      </c>
      <c r="D10" s="380">
        <v>0.1</v>
      </c>
      <c r="E10" s="377">
        <v>8.1999999999999993</v>
      </c>
      <c r="F10" s="378">
        <v>0.1</v>
      </c>
      <c r="G10" s="373">
        <v>75</v>
      </c>
      <c r="H10" s="400">
        <v>10</v>
      </c>
      <c r="I10" s="380">
        <v>0.1</v>
      </c>
      <c r="J10" s="377">
        <v>8.1999999999999993</v>
      </c>
      <c r="K10" s="378">
        <v>0.1</v>
      </c>
      <c r="L10" s="221">
        <v>75</v>
      </c>
    </row>
    <row r="11" spans="1:12" s="369" customFormat="1" ht="90" customHeight="1" x14ac:dyDescent="0.9">
      <c r="A11" s="392" t="s">
        <v>29</v>
      </c>
      <c r="B11" s="407" t="s">
        <v>128</v>
      </c>
      <c r="C11" s="366">
        <v>200</v>
      </c>
      <c r="D11" s="393">
        <v>7.0000000000000007E-2</v>
      </c>
      <c r="E11" s="394">
        <v>0.02</v>
      </c>
      <c r="F11" s="395">
        <v>15</v>
      </c>
      <c r="G11" s="360">
        <v>60</v>
      </c>
      <c r="H11" s="401">
        <v>200</v>
      </c>
      <c r="I11" s="393">
        <v>7.0000000000000007E-2</v>
      </c>
      <c r="J11" s="394">
        <v>0.02</v>
      </c>
      <c r="K11" s="395">
        <v>15</v>
      </c>
      <c r="L11" s="418">
        <v>60</v>
      </c>
    </row>
    <row r="12" spans="1:12" s="369" customFormat="1" ht="90" customHeight="1" x14ac:dyDescent="0.9">
      <c r="A12" s="368" t="s">
        <v>13</v>
      </c>
      <c r="B12" s="405" t="s">
        <v>127</v>
      </c>
      <c r="C12" s="366">
        <v>50</v>
      </c>
      <c r="D12" s="393">
        <v>3.75</v>
      </c>
      <c r="E12" s="394">
        <v>0.5</v>
      </c>
      <c r="F12" s="395">
        <v>23.5</v>
      </c>
      <c r="G12" s="360">
        <v>115</v>
      </c>
      <c r="H12" s="366">
        <v>50</v>
      </c>
      <c r="I12" s="393">
        <v>3.75</v>
      </c>
      <c r="J12" s="394">
        <v>0.5</v>
      </c>
      <c r="K12" s="395">
        <v>23.5</v>
      </c>
      <c r="L12" s="396">
        <v>115</v>
      </c>
    </row>
    <row r="13" spans="1:12" ht="72" customHeight="1" x14ac:dyDescent="0.9">
      <c r="A13" s="368" t="s">
        <v>13</v>
      </c>
      <c r="B13" s="405" t="s">
        <v>132</v>
      </c>
      <c r="C13" s="361">
        <v>50</v>
      </c>
      <c r="D13" s="380">
        <v>3.24</v>
      </c>
      <c r="E13" s="377">
        <v>0.5</v>
      </c>
      <c r="F13" s="378">
        <v>20.5</v>
      </c>
      <c r="G13" s="373">
        <v>100</v>
      </c>
      <c r="H13" s="361">
        <v>50</v>
      </c>
      <c r="I13" s="380">
        <v>3.24</v>
      </c>
      <c r="J13" s="377">
        <v>0.5</v>
      </c>
      <c r="K13" s="378">
        <v>20.5</v>
      </c>
      <c r="L13" s="379">
        <v>100</v>
      </c>
    </row>
    <row r="14" spans="1:12" ht="67.5" customHeight="1" x14ac:dyDescent="0.55000000000000004">
      <c r="A14" s="347"/>
      <c r="B14" s="166" t="s">
        <v>9</v>
      </c>
      <c r="C14" s="361"/>
      <c r="D14" s="391">
        <f>SUM(D9:D13)</f>
        <v>13.26</v>
      </c>
      <c r="E14" s="391">
        <f>SUM(E9:E13)</f>
        <v>20.819999999999997</v>
      </c>
      <c r="F14" s="391">
        <f>SUM(F9:F13)</f>
        <v>92.6</v>
      </c>
      <c r="G14" s="374">
        <f>SUM(G9:G13)</f>
        <v>610</v>
      </c>
      <c r="H14" s="402"/>
      <c r="I14" s="391">
        <f>SUM(I9:I13)</f>
        <v>14.76</v>
      </c>
      <c r="J14" s="391">
        <f>SUM(J9:J13)</f>
        <v>23.72</v>
      </c>
      <c r="K14" s="374">
        <f>SUM(K9:K13)</f>
        <v>100.97</v>
      </c>
      <c r="L14" s="419">
        <f>SUM(L9:L13)</f>
        <v>675</v>
      </c>
    </row>
    <row r="15" spans="1:12" ht="106.5" customHeight="1" x14ac:dyDescent="0.9">
      <c r="A15" s="347"/>
      <c r="B15" s="232" t="s">
        <v>10</v>
      </c>
      <c r="C15" s="361"/>
      <c r="D15" s="380"/>
      <c r="E15" s="377"/>
      <c r="F15" s="378"/>
      <c r="G15" s="373"/>
      <c r="H15" s="400"/>
      <c r="I15" s="380"/>
      <c r="J15" s="377"/>
      <c r="K15" s="378"/>
      <c r="L15" s="221"/>
    </row>
    <row r="16" spans="1:12" ht="91.5" customHeight="1" x14ac:dyDescent="0.9">
      <c r="A16" s="343" t="s">
        <v>36</v>
      </c>
      <c r="B16" s="232" t="s">
        <v>37</v>
      </c>
      <c r="C16" s="361">
        <v>60</v>
      </c>
      <c r="D16" s="380">
        <v>0.66</v>
      </c>
      <c r="E16" s="377">
        <v>0.12</v>
      </c>
      <c r="F16" s="378">
        <v>2.2799999999999998</v>
      </c>
      <c r="G16" s="373">
        <v>14.4</v>
      </c>
      <c r="H16" s="400">
        <v>100</v>
      </c>
      <c r="I16" s="380">
        <v>1.1000000000000001</v>
      </c>
      <c r="J16" s="377">
        <v>0.2</v>
      </c>
      <c r="K16" s="378">
        <v>3.8</v>
      </c>
      <c r="L16" s="221">
        <v>24</v>
      </c>
    </row>
    <row r="17" spans="1:12" ht="124.5" customHeight="1" x14ac:dyDescent="0.9">
      <c r="A17" s="347" t="s">
        <v>72</v>
      </c>
      <c r="B17" s="405" t="s">
        <v>129</v>
      </c>
      <c r="C17" s="365">
        <v>211</v>
      </c>
      <c r="D17" s="380">
        <v>3.38</v>
      </c>
      <c r="E17" s="377">
        <v>5.8</v>
      </c>
      <c r="F17" s="378">
        <v>9.4</v>
      </c>
      <c r="G17" s="373">
        <v>93</v>
      </c>
      <c r="H17" s="403">
        <v>261</v>
      </c>
      <c r="I17" s="380">
        <v>3.99</v>
      </c>
      <c r="J17" s="377">
        <v>6.75</v>
      </c>
      <c r="K17" s="378">
        <v>15.58</v>
      </c>
      <c r="L17" s="221">
        <v>129</v>
      </c>
    </row>
    <row r="18" spans="1:12" s="369" customFormat="1" ht="124.5" customHeight="1" x14ac:dyDescent="0.9">
      <c r="A18" s="347" t="s">
        <v>80</v>
      </c>
      <c r="B18" s="405" t="s">
        <v>133</v>
      </c>
      <c r="C18" s="365">
        <v>100</v>
      </c>
      <c r="D18" s="380">
        <v>29.4</v>
      </c>
      <c r="E18" s="377">
        <v>9</v>
      </c>
      <c r="F18" s="378">
        <v>8</v>
      </c>
      <c r="G18" s="373">
        <v>201</v>
      </c>
      <c r="H18" s="365">
        <v>100</v>
      </c>
      <c r="I18" s="380">
        <v>29.4</v>
      </c>
      <c r="J18" s="377">
        <v>9</v>
      </c>
      <c r="K18" s="378">
        <v>8</v>
      </c>
      <c r="L18" s="379">
        <v>201</v>
      </c>
    </row>
    <row r="19" spans="1:12" ht="81" customHeight="1" x14ac:dyDescent="0.9">
      <c r="A19" s="347" t="s">
        <v>45</v>
      </c>
      <c r="B19" s="405" t="s">
        <v>46</v>
      </c>
      <c r="C19" s="361">
        <v>150</v>
      </c>
      <c r="D19" s="380">
        <v>5.9</v>
      </c>
      <c r="E19" s="377">
        <v>10.9</v>
      </c>
      <c r="F19" s="378">
        <v>28.5</v>
      </c>
      <c r="G19" s="373">
        <v>236</v>
      </c>
      <c r="H19" s="400">
        <v>180</v>
      </c>
      <c r="I19" s="380">
        <v>7.12</v>
      </c>
      <c r="J19" s="377">
        <v>13.1</v>
      </c>
      <c r="K19" s="378">
        <v>34.200000000000003</v>
      </c>
      <c r="L19" s="379">
        <v>283</v>
      </c>
    </row>
    <row r="20" spans="1:12" ht="105.75" customHeight="1" x14ac:dyDescent="0.9">
      <c r="A20" s="349" t="s">
        <v>86</v>
      </c>
      <c r="B20" s="405" t="s">
        <v>131</v>
      </c>
      <c r="C20" s="361">
        <v>200</v>
      </c>
      <c r="D20" s="380">
        <v>0.1</v>
      </c>
      <c r="E20" s="377">
        <v>0.02</v>
      </c>
      <c r="F20" s="378">
        <v>17.260000000000002</v>
      </c>
      <c r="G20" s="373">
        <v>104</v>
      </c>
      <c r="H20" s="400">
        <v>200</v>
      </c>
      <c r="I20" s="380">
        <v>0.1</v>
      </c>
      <c r="J20" s="377">
        <v>0.02</v>
      </c>
      <c r="K20" s="378">
        <v>17.260000000000002</v>
      </c>
      <c r="L20" s="379">
        <v>104</v>
      </c>
    </row>
    <row r="21" spans="1:12" ht="87" customHeight="1" x14ac:dyDescent="0.9">
      <c r="A21" s="392" t="s">
        <v>13</v>
      </c>
      <c r="B21" s="405" t="s">
        <v>127</v>
      </c>
      <c r="C21" s="366">
        <v>50</v>
      </c>
      <c r="D21" s="393">
        <v>3.75</v>
      </c>
      <c r="E21" s="394">
        <v>0.5</v>
      </c>
      <c r="F21" s="395">
        <v>23.5</v>
      </c>
      <c r="G21" s="360">
        <v>115</v>
      </c>
      <c r="H21" s="401">
        <v>50</v>
      </c>
      <c r="I21" s="393">
        <v>3.75</v>
      </c>
      <c r="J21" s="394">
        <v>0.5</v>
      </c>
      <c r="K21" s="395">
        <v>23.5</v>
      </c>
      <c r="L21" s="396">
        <v>115</v>
      </c>
    </row>
    <row r="22" spans="1:12" ht="94.5" customHeight="1" x14ac:dyDescent="0.9">
      <c r="A22" s="397" t="s">
        <v>13</v>
      </c>
      <c r="B22" s="405" t="s">
        <v>132</v>
      </c>
      <c r="C22" s="361">
        <v>50</v>
      </c>
      <c r="D22" s="380">
        <v>3.24</v>
      </c>
      <c r="E22" s="377">
        <v>0.5</v>
      </c>
      <c r="F22" s="378">
        <v>20.5</v>
      </c>
      <c r="G22" s="373">
        <v>100</v>
      </c>
      <c r="H22" s="401">
        <v>50</v>
      </c>
      <c r="I22" s="393">
        <v>3.24</v>
      </c>
      <c r="J22" s="394">
        <v>0.5</v>
      </c>
      <c r="K22" s="395">
        <v>20.5</v>
      </c>
      <c r="L22" s="396">
        <v>100</v>
      </c>
    </row>
    <row r="23" spans="1:12" ht="81.75" customHeight="1" x14ac:dyDescent="0.7">
      <c r="A23" s="347"/>
      <c r="B23" s="370" t="s">
        <v>11</v>
      </c>
      <c r="C23" s="361"/>
      <c r="D23" s="391">
        <f>SUM(D16:D22)</f>
        <v>46.43</v>
      </c>
      <c r="E23" s="391">
        <f t="shared" ref="E23:G23" si="0">SUM(E16:E22)</f>
        <v>26.84</v>
      </c>
      <c r="F23" s="391">
        <f t="shared" si="0"/>
        <v>109.44</v>
      </c>
      <c r="G23" s="391">
        <f t="shared" si="0"/>
        <v>863.4</v>
      </c>
      <c r="H23" s="402"/>
      <c r="I23" s="391">
        <f>SUM(I16:I22)</f>
        <v>48.699999999999996</v>
      </c>
      <c r="J23" s="391">
        <f>SUM(J16:J22)</f>
        <v>30.069999999999997</v>
      </c>
      <c r="K23" s="391">
        <f>SUM(K16:K22)</f>
        <v>122.84</v>
      </c>
      <c r="L23" s="420">
        <f>SUM(L16:L22)</f>
        <v>956</v>
      </c>
    </row>
    <row r="24" spans="1:12" ht="108" customHeight="1" x14ac:dyDescent="0.55000000000000004">
      <c r="A24" s="352"/>
      <c r="B24" s="166"/>
      <c r="C24" s="215"/>
      <c r="D24" s="391"/>
      <c r="E24" s="389"/>
      <c r="F24" s="210"/>
      <c r="G24" s="375"/>
      <c r="H24" s="404"/>
      <c r="I24" s="227"/>
      <c r="J24" s="382"/>
      <c r="K24" s="278"/>
      <c r="L24" s="421"/>
    </row>
    <row r="25" spans="1:12" ht="36.75" thickBot="1" x14ac:dyDescent="0.6">
      <c r="A25" s="351"/>
      <c r="B25" s="211" t="s">
        <v>12</v>
      </c>
      <c r="C25" s="195"/>
      <c r="D25" s="390">
        <f>D23+D14</f>
        <v>59.69</v>
      </c>
      <c r="E25" s="390">
        <f>E23+E14</f>
        <v>47.66</v>
      </c>
      <c r="F25" s="390">
        <f>F23+F14</f>
        <v>202.04</v>
      </c>
      <c r="G25" s="376">
        <f>G23+G14</f>
        <v>1473.4</v>
      </c>
      <c r="H25" s="192"/>
      <c r="I25" s="390">
        <f>I23+I14</f>
        <v>63.459999999999994</v>
      </c>
      <c r="J25" s="390">
        <f>J23+J14</f>
        <v>53.789999999999992</v>
      </c>
      <c r="K25" s="390">
        <f>K23+K14</f>
        <v>223.81</v>
      </c>
      <c r="L25" s="422">
        <f>L23+L14</f>
        <v>1631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</row>
    <row r="28" spans="1:12" ht="21" x14ac:dyDescent="0.25">
      <c r="A28" s="117" t="s">
        <v>16</v>
      </c>
      <c r="B28" s="117"/>
      <c r="C28" s="129"/>
      <c r="D28" s="176"/>
      <c r="E28" s="176"/>
      <c r="F28" s="176"/>
      <c r="G28" s="176"/>
      <c r="H28" s="176"/>
      <c r="I28" s="176"/>
      <c r="J28" s="176"/>
      <c r="K28" s="176"/>
      <c r="L28" s="105"/>
    </row>
    <row r="29" spans="1:12" x14ac:dyDescent="0.25">
      <c r="A29" s="433"/>
      <c r="B29" s="433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5" spans="9:9" x14ac:dyDescent="0.25">
      <c r="I35" t="s">
        <v>35</v>
      </c>
    </row>
  </sheetData>
  <mergeCells count="10">
    <mergeCell ref="A1:B1"/>
    <mergeCell ref="E26:G26"/>
    <mergeCell ref="H26:K26"/>
    <mergeCell ref="A29:B29"/>
    <mergeCell ref="A2:B3"/>
    <mergeCell ref="A4:L4"/>
    <mergeCell ref="D6:F6"/>
    <mergeCell ref="I6:K6"/>
    <mergeCell ref="B6:B7"/>
    <mergeCell ref="C6:C7"/>
  </mergeCells>
  <pageMargins left="0.25" right="0.25" top="0.75" bottom="0.75" header="0.3" footer="0.3"/>
  <pageSetup paperSize="9" scale="2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37" t="s">
        <v>101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06" t="s">
        <v>93</v>
      </c>
      <c r="B9" s="355" t="s">
        <v>94</v>
      </c>
      <c r="C9" s="219">
        <v>155</v>
      </c>
      <c r="D9" s="207">
        <v>9.83</v>
      </c>
      <c r="E9" s="190">
        <v>10.3</v>
      </c>
      <c r="F9" s="191">
        <v>63.76</v>
      </c>
      <c r="G9" s="203">
        <v>313</v>
      </c>
      <c r="H9" s="219">
        <v>205</v>
      </c>
      <c r="I9" s="207">
        <v>13.11</v>
      </c>
      <c r="J9" s="190">
        <v>13.6</v>
      </c>
      <c r="K9" s="191">
        <v>85.01</v>
      </c>
      <c r="L9" s="203">
        <v>417</v>
      </c>
    </row>
    <row r="10" spans="1:12" ht="78" customHeight="1" x14ac:dyDescent="0.7">
      <c r="A10" s="307" t="s">
        <v>29</v>
      </c>
      <c r="B10" s="358" t="s">
        <v>30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8.5" customHeight="1" x14ac:dyDescent="0.7">
      <c r="A11" s="306" t="s">
        <v>13</v>
      </c>
      <c r="B11" s="358" t="s">
        <v>23</v>
      </c>
      <c r="C11" s="219">
        <v>60</v>
      </c>
      <c r="D11" s="207">
        <v>4.8</v>
      </c>
      <c r="E11" s="190">
        <v>0.3</v>
      </c>
      <c r="F11" s="191">
        <v>31.8</v>
      </c>
      <c r="G11" s="203">
        <v>150</v>
      </c>
      <c r="H11" s="219">
        <v>60</v>
      </c>
      <c r="I11" s="207">
        <v>4.8</v>
      </c>
      <c r="J11" s="190">
        <v>0.3</v>
      </c>
      <c r="K11" s="191">
        <v>31.8</v>
      </c>
      <c r="L11" s="203">
        <v>150</v>
      </c>
    </row>
    <row r="12" spans="1:12" ht="87" customHeight="1" x14ac:dyDescent="0.7">
      <c r="A12" s="306" t="s">
        <v>33</v>
      </c>
      <c r="B12" s="355" t="s">
        <v>34</v>
      </c>
      <c r="C12" s="219">
        <v>120</v>
      </c>
      <c r="D12" s="207">
        <v>0.48</v>
      </c>
      <c r="E12" s="190">
        <v>0.48</v>
      </c>
      <c r="F12" s="191">
        <v>14.16</v>
      </c>
      <c r="G12" s="203">
        <v>56.4</v>
      </c>
      <c r="H12" s="219">
        <v>120</v>
      </c>
      <c r="I12" s="207">
        <v>0.48</v>
      </c>
      <c r="J12" s="190">
        <v>0.48</v>
      </c>
      <c r="K12" s="191">
        <v>14.16</v>
      </c>
      <c r="L12" s="203">
        <v>56.4</v>
      </c>
    </row>
    <row r="13" spans="1:12" ht="75" customHeight="1" x14ac:dyDescent="0.7">
      <c r="A13" s="306"/>
      <c r="B13" s="355" t="s">
        <v>9</v>
      </c>
      <c r="C13" s="219"/>
      <c r="D13" s="214">
        <v>15.18</v>
      </c>
      <c r="E13" s="198">
        <v>11.100000000000001</v>
      </c>
      <c r="F13" s="210">
        <v>124.71999999999998</v>
      </c>
      <c r="G13" s="201">
        <v>579.4</v>
      </c>
      <c r="H13" s="219"/>
      <c r="I13" s="214">
        <v>18.46</v>
      </c>
      <c r="J13" s="198">
        <v>14.4</v>
      </c>
      <c r="K13" s="210">
        <v>145.97</v>
      </c>
      <c r="L13" s="201">
        <v>683.4</v>
      </c>
    </row>
    <row r="14" spans="1:12" ht="90" customHeight="1" x14ac:dyDescent="0.9">
      <c r="A14" s="306"/>
      <c r="B14" s="357" t="s">
        <v>10</v>
      </c>
      <c r="C14" s="219"/>
      <c r="D14" s="207"/>
      <c r="E14" s="190"/>
      <c r="F14" s="191"/>
      <c r="G14" s="203"/>
      <c r="H14" s="219"/>
      <c r="I14" s="207"/>
      <c r="J14" s="190"/>
      <c r="K14" s="191"/>
      <c r="L14" s="203"/>
    </row>
    <row r="15" spans="1:12" ht="93" customHeight="1" x14ac:dyDescent="0.7">
      <c r="A15" s="308" t="s">
        <v>36</v>
      </c>
      <c r="B15" s="355" t="s">
        <v>37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02.75" customHeight="1" x14ac:dyDescent="0.7">
      <c r="A16" s="306" t="s">
        <v>95</v>
      </c>
      <c r="B16" s="355" t="s">
        <v>96</v>
      </c>
      <c r="C16" s="219" t="s">
        <v>25</v>
      </c>
      <c r="D16" s="207">
        <v>5.9</v>
      </c>
      <c r="E16" s="190">
        <v>7.25</v>
      </c>
      <c r="F16" s="191">
        <v>17</v>
      </c>
      <c r="G16" s="203">
        <v>156</v>
      </c>
      <c r="H16" s="219" t="s">
        <v>25</v>
      </c>
      <c r="I16" s="207">
        <v>5.9</v>
      </c>
      <c r="J16" s="190">
        <v>7.25</v>
      </c>
      <c r="K16" s="191">
        <v>17</v>
      </c>
      <c r="L16" s="203">
        <v>156</v>
      </c>
    </row>
    <row r="17" spans="1:12" ht="87" customHeight="1" x14ac:dyDescent="0.7">
      <c r="A17" s="307" t="s">
        <v>97</v>
      </c>
      <c r="B17" s="358" t="s">
        <v>98</v>
      </c>
      <c r="C17" s="219">
        <v>90</v>
      </c>
      <c r="D17" s="207">
        <v>13.6</v>
      </c>
      <c r="E17" s="190">
        <v>12.9</v>
      </c>
      <c r="F17" s="191">
        <v>10.88</v>
      </c>
      <c r="G17" s="203">
        <v>196</v>
      </c>
      <c r="H17" s="219">
        <v>100</v>
      </c>
      <c r="I17" s="207">
        <v>15.2</v>
      </c>
      <c r="J17" s="190">
        <v>14.4</v>
      </c>
      <c r="K17" s="191">
        <v>12.2</v>
      </c>
      <c r="L17" s="203">
        <v>245</v>
      </c>
    </row>
    <row r="18" spans="1:12" ht="79.5" customHeight="1" x14ac:dyDescent="0.7">
      <c r="A18" s="307" t="s">
        <v>99</v>
      </c>
      <c r="B18" s="358" t="s">
        <v>100</v>
      </c>
      <c r="C18" s="219">
        <v>150</v>
      </c>
      <c r="D18" s="207">
        <v>3.6</v>
      </c>
      <c r="E18" s="190">
        <v>10.54</v>
      </c>
      <c r="F18" s="191">
        <v>39.299999999999997</v>
      </c>
      <c r="G18" s="203">
        <v>265</v>
      </c>
      <c r="H18" s="219">
        <v>180</v>
      </c>
      <c r="I18" s="207">
        <v>4.32</v>
      </c>
      <c r="J18" s="190">
        <v>12.65</v>
      </c>
      <c r="K18" s="191">
        <v>47.16</v>
      </c>
      <c r="L18" s="203">
        <v>318</v>
      </c>
    </row>
    <row r="19" spans="1:12" ht="90.75" customHeight="1" x14ac:dyDescent="0.7">
      <c r="A19" s="309" t="s">
        <v>43</v>
      </c>
      <c r="B19" s="358" t="s">
        <v>44</v>
      </c>
      <c r="C19" s="219">
        <v>50</v>
      </c>
      <c r="D19" s="207">
        <v>1.1000000000000001</v>
      </c>
      <c r="E19" s="190">
        <v>5.2</v>
      </c>
      <c r="F19" s="191">
        <v>0.89</v>
      </c>
      <c r="G19" s="203">
        <v>55</v>
      </c>
      <c r="H19" s="219">
        <v>50</v>
      </c>
      <c r="I19" s="207">
        <v>1.1000000000000001</v>
      </c>
      <c r="J19" s="190">
        <v>5.2</v>
      </c>
      <c r="K19" s="191">
        <v>0.89</v>
      </c>
      <c r="L19" s="203">
        <v>55</v>
      </c>
    </row>
    <row r="20" spans="1:12" ht="80.25" customHeight="1" x14ac:dyDescent="0.7">
      <c r="A20" s="310" t="s">
        <v>47</v>
      </c>
      <c r="B20" s="358" t="s">
        <v>48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3.25" customHeight="1" x14ac:dyDescent="0.7">
      <c r="A21" s="306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130.5" customHeight="1" x14ac:dyDescent="0.7">
      <c r="A22" s="307" t="s">
        <v>13</v>
      </c>
      <c r="B22" s="358" t="s">
        <v>20</v>
      </c>
      <c r="C22" s="283">
        <v>25</v>
      </c>
      <c r="D22" s="244">
        <v>1.39</v>
      </c>
      <c r="E22" s="250">
        <v>0.28000000000000003</v>
      </c>
      <c r="F22" s="251">
        <v>12.2</v>
      </c>
      <c r="G22" s="284">
        <v>56.83</v>
      </c>
      <c r="H22" s="283">
        <v>25</v>
      </c>
      <c r="I22" s="244">
        <v>1.39</v>
      </c>
      <c r="J22" s="250">
        <v>0.28000000000000003</v>
      </c>
      <c r="K22" s="251">
        <v>12.2</v>
      </c>
      <c r="L22" s="284">
        <v>56.83</v>
      </c>
    </row>
    <row r="23" spans="1:12" ht="49.5" customHeight="1" x14ac:dyDescent="0.7">
      <c r="A23" s="306"/>
      <c r="B23" s="355" t="s">
        <v>11</v>
      </c>
      <c r="C23" s="219"/>
      <c r="D23" s="214">
        <v>32.35</v>
      </c>
      <c r="E23" s="198">
        <v>36.589999999999996</v>
      </c>
      <c r="F23" s="210">
        <v>141.15</v>
      </c>
      <c r="G23" s="201">
        <v>988.23</v>
      </c>
      <c r="H23" s="219"/>
      <c r="I23" s="214">
        <v>35.11</v>
      </c>
      <c r="J23" s="198">
        <v>40.28</v>
      </c>
      <c r="K23" s="210">
        <v>151.85</v>
      </c>
      <c r="L23" s="201">
        <v>1099.83</v>
      </c>
    </row>
    <row r="24" spans="1:12" ht="63" customHeight="1" thickBot="1" x14ac:dyDescent="0.6">
      <c r="A24" s="306"/>
      <c r="B24" s="166"/>
      <c r="C24" s="219"/>
      <c r="D24" s="207"/>
      <c r="E24" s="190"/>
      <c r="F24" s="191"/>
      <c r="G24" s="222"/>
      <c r="H24" s="219"/>
      <c r="I24" s="214"/>
      <c r="J24" s="198"/>
      <c r="K24" s="210"/>
      <c r="L24" s="187"/>
    </row>
    <row r="25" spans="1:12" ht="36.75" thickBot="1" x14ac:dyDescent="0.6">
      <c r="A25" s="311"/>
      <c r="B25" s="211" t="s">
        <v>12</v>
      </c>
      <c r="C25" s="195"/>
      <c r="D25" s="199">
        <v>47.53</v>
      </c>
      <c r="E25" s="192">
        <v>47.69</v>
      </c>
      <c r="F25" s="217">
        <v>265.87</v>
      </c>
      <c r="G25" s="200">
        <v>1567.63</v>
      </c>
      <c r="H25" s="195"/>
      <c r="I25" s="199">
        <v>53.57</v>
      </c>
      <c r="J25" s="192">
        <v>54.68</v>
      </c>
      <c r="K25" s="192">
        <v>297.82</v>
      </c>
      <c r="L25" s="197">
        <v>1783.23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37" t="s">
        <v>121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29" t="s">
        <v>17</v>
      </c>
      <c r="B9" s="355" t="s">
        <v>102</v>
      </c>
      <c r="C9" s="219" t="s">
        <v>18</v>
      </c>
      <c r="D9" s="207">
        <v>7.68</v>
      </c>
      <c r="E9" s="190">
        <v>11.8</v>
      </c>
      <c r="F9" s="191">
        <v>37.4</v>
      </c>
      <c r="G9" s="203">
        <v>286</v>
      </c>
      <c r="H9" s="219" t="s">
        <v>19</v>
      </c>
      <c r="I9" s="207">
        <v>9.6</v>
      </c>
      <c r="J9" s="190">
        <v>13.75</v>
      </c>
      <c r="K9" s="191">
        <v>46.75</v>
      </c>
      <c r="L9" s="203">
        <v>357</v>
      </c>
    </row>
    <row r="10" spans="1:12" ht="81" customHeight="1" x14ac:dyDescent="0.7">
      <c r="A10" s="330" t="s">
        <v>31</v>
      </c>
      <c r="B10" s="358" t="s">
        <v>32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29" t="s">
        <v>70</v>
      </c>
      <c r="B11" s="355" t="s">
        <v>71</v>
      </c>
      <c r="C11" s="193">
        <v>200</v>
      </c>
      <c r="D11" s="190">
        <v>3.6</v>
      </c>
      <c r="E11" s="190">
        <v>2.67</v>
      </c>
      <c r="F11" s="191">
        <v>29.2</v>
      </c>
      <c r="G11" s="203">
        <v>155</v>
      </c>
      <c r="H11" s="219">
        <v>200</v>
      </c>
      <c r="I11" s="207">
        <v>3.6</v>
      </c>
      <c r="J11" s="190">
        <v>2.67</v>
      </c>
      <c r="K11" s="191">
        <v>29.2</v>
      </c>
      <c r="L11" s="203">
        <v>155</v>
      </c>
    </row>
    <row r="12" spans="1:12" ht="98.25" customHeight="1" x14ac:dyDescent="0.7">
      <c r="A12" s="329" t="s">
        <v>33</v>
      </c>
      <c r="B12" s="355" t="s">
        <v>103</v>
      </c>
      <c r="C12" s="219">
        <v>180</v>
      </c>
      <c r="D12" s="207">
        <v>1.9</v>
      </c>
      <c r="E12" s="190">
        <v>0.04</v>
      </c>
      <c r="F12" s="191">
        <v>26</v>
      </c>
      <c r="G12" s="203">
        <v>110</v>
      </c>
      <c r="H12" s="219">
        <v>180</v>
      </c>
      <c r="I12" s="207">
        <v>1.9</v>
      </c>
      <c r="J12" s="190">
        <v>0.04</v>
      </c>
      <c r="K12" s="191">
        <v>26</v>
      </c>
      <c r="L12" s="203">
        <v>110</v>
      </c>
    </row>
    <row r="13" spans="1:12" ht="117.75" customHeight="1" x14ac:dyDescent="0.7">
      <c r="A13" s="330" t="s">
        <v>13</v>
      </c>
      <c r="B13" s="358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04.25" customHeight="1" x14ac:dyDescent="0.7">
      <c r="A14" s="329"/>
      <c r="B14" s="355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29"/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118.5" customHeight="1" x14ac:dyDescent="0.7">
      <c r="A16" s="331" t="s">
        <v>36</v>
      </c>
      <c r="B16" s="355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.75" customHeight="1" x14ac:dyDescent="0.7">
      <c r="A17" s="329" t="s">
        <v>104</v>
      </c>
      <c r="B17" s="355" t="s">
        <v>105</v>
      </c>
      <c r="C17" s="219" t="s">
        <v>19</v>
      </c>
      <c r="D17" s="207">
        <v>2.0499999999999998</v>
      </c>
      <c r="E17" s="190">
        <v>6.25</v>
      </c>
      <c r="F17" s="191">
        <v>16.25</v>
      </c>
      <c r="G17" s="203">
        <v>121.75</v>
      </c>
      <c r="H17" s="219" t="s">
        <v>19</v>
      </c>
      <c r="I17" s="207">
        <v>2.0499999999999998</v>
      </c>
      <c r="J17" s="190">
        <v>6.25</v>
      </c>
      <c r="K17" s="191">
        <v>16.25</v>
      </c>
      <c r="L17" s="203">
        <v>121.75</v>
      </c>
    </row>
    <row r="18" spans="1:12" ht="114" customHeight="1" x14ac:dyDescent="0.7">
      <c r="A18" s="329" t="s">
        <v>106</v>
      </c>
      <c r="B18" s="358" t="s">
        <v>107</v>
      </c>
      <c r="C18" s="219">
        <v>100</v>
      </c>
      <c r="D18" s="207">
        <v>11.78</v>
      </c>
      <c r="E18" s="190">
        <v>10.119999999999999</v>
      </c>
      <c r="F18" s="191">
        <v>2.93</v>
      </c>
      <c r="G18" s="203">
        <v>150</v>
      </c>
      <c r="H18" s="219">
        <v>100</v>
      </c>
      <c r="I18" s="207">
        <v>11.78</v>
      </c>
      <c r="J18" s="190">
        <v>10.119999999999999</v>
      </c>
      <c r="K18" s="191">
        <v>2.93</v>
      </c>
      <c r="L18" s="203">
        <v>150</v>
      </c>
    </row>
    <row r="19" spans="1:12" ht="89.25" customHeight="1" x14ac:dyDescent="0.7">
      <c r="A19" s="329" t="s">
        <v>63</v>
      </c>
      <c r="B19" s="355" t="s">
        <v>64</v>
      </c>
      <c r="C19" s="219">
        <v>200</v>
      </c>
      <c r="D19" s="207">
        <v>0.08</v>
      </c>
      <c r="E19" s="190">
        <v>0</v>
      </c>
      <c r="F19" s="191">
        <v>21.8</v>
      </c>
      <c r="G19" s="203">
        <v>127</v>
      </c>
      <c r="H19" s="219">
        <v>200</v>
      </c>
      <c r="I19" s="207">
        <v>0.08</v>
      </c>
      <c r="J19" s="190">
        <v>0</v>
      </c>
      <c r="K19" s="190">
        <v>21.8</v>
      </c>
      <c r="L19" s="221">
        <v>127</v>
      </c>
    </row>
    <row r="20" spans="1:12" ht="82.5" customHeight="1" x14ac:dyDescent="0.7">
      <c r="A20" s="329" t="s">
        <v>21</v>
      </c>
      <c r="B20" s="355" t="s">
        <v>22</v>
      </c>
      <c r="C20" s="219">
        <v>150</v>
      </c>
      <c r="D20" s="207">
        <v>7.85</v>
      </c>
      <c r="E20" s="190">
        <v>6.3</v>
      </c>
      <c r="F20" s="191">
        <v>40.700000000000003</v>
      </c>
      <c r="G20" s="203">
        <v>250</v>
      </c>
      <c r="H20" s="219">
        <v>180</v>
      </c>
      <c r="I20" s="207">
        <v>9.42</v>
      </c>
      <c r="J20" s="190">
        <v>7.54</v>
      </c>
      <c r="K20" s="191">
        <v>48.87</v>
      </c>
      <c r="L20" s="203">
        <v>300</v>
      </c>
    </row>
    <row r="21" spans="1:12" ht="98.25" customHeight="1" x14ac:dyDescent="0.7">
      <c r="A21" s="329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8.25" customHeight="1" x14ac:dyDescent="0.7">
      <c r="A22" s="330" t="s">
        <v>13</v>
      </c>
      <c r="B22" s="358" t="s">
        <v>20</v>
      </c>
      <c r="C22" s="283">
        <v>25</v>
      </c>
      <c r="D22" s="244">
        <v>1.39</v>
      </c>
      <c r="E22" s="250">
        <v>0.28000000000000003</v>
      </c>
      <c r="F22" s="251">
        <v>12.2</v>
      </c>
      <c r="G22" s="284">
        <v>56.83</v>
      </c>
      <c r="H22" s="283">
        <v>25</v>
      </c>
      <c r="I22" s="244">
        <v>1.39</v>
      </c>
      <c r="J22" s="250">
        <v>0.28000000000000003</v>
      </c>
      <c r="K22" s="251">
        <v>12.2</v>
      </c>
      <c r="L22" s="284">
        <v>56.83</v>
      </c>
    </row>
    <row r="23" spans="1:12" ht="46.5" x14ac:dyDescent="0.7">
      <c r="A23" s="329"/>
      <c r="B23" s="355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32"/>
      <c r="B24" s="356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33"/>
      <c r="B25" s="212" t="s">
        <v>12</v>
      </c>
      <c r="C25" s="195"/>
      <c r="D25" s="216">
        <v>51.17</v>
      </c>
      <c r="E25" s="188">
        <v>45.88</v>
      </c>
      <c r="F25" s="189">
        <v>241.76</v>
      </c>
      <c r="G25" s="209">
        <v>1589.98</v>
      </c>
      <c r="H25" s="195"/>
      <c r="I25" s="216">
        <v>55.099999999999994</v>
      </c>
      <c r="J25" s="188">
        <v>49.15</v>
      </c>
      <c r="K25" s="189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31" t="s">
        <v>89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37" t="s">
        <v>122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34" t="s">
        <v>17</v>
      </c>
      <c r="B9" s="354" t="s">
        <v>108</v>
      </c>
      <c r="C9" s="219" t="s">
        <v>18</v>
      </c>
      <c r="D9" s="207">
        <v>7.24</v>
      </c>
      <c r="E9" s="190">
        <v>9.24</v>
      </c>
      <c r="F9" s="191">
        <v>38</v>
      </c>
      <c r="G9" s="203">
        <v>263</v>
      </c>
      <c r="H9" s="219" t="s">
        <v>19</v>
      </c>
      <c r="I9" s="207">
        <v>9.06</v>
      </c>
      <c r="J9" s="190">
        <v>11.55</v>
      </c>
      <c r="K9" s="191">
        <v>47.5</v>
      </c>
      <c r="L9" s="203">
        <v>328</v>
      </c>
    </row>
    <row r="10" spans="1:12" ht="73.5" customHeight="1" x14ac:dyDescent="0.7">
      <c r="A10" s="334" t="s">
        <v>33</v>
      </c>
      <c r="B10" s="355" t="s">
        <v>34</v>
      </c>
      <c r="C10" s="219">
        <v>120</v>
      </c>
      <c r="D10" s="207">
        <v>0.48</v>
      </c>
      <c r="E10" s="190">
        <v>0.48</v>
      </c>
      <c r="F10" s="191">
        <v>14.16</v>
      </c>
      <c r="G10" s="203">
        <v>56.4</v>
      </c>
      <c r="H10" s="219">
        <v>120</v>
      </c>
      <c r="I10" s="207">
        <v>0.48</v>
      </c>
      <c r="J10" s="190">
        <v>0.48</v>
      </c>
      <c r="K10" s="191">
        <v>14.16</v>
      </c>
      <c r="L10" s="203">
        <v>56.4</v>
      </c>
    </row>
    <row r="11" spans="1:12" ht="66" customHeight="1" x14ac:dyDescent="0.7">
      <c r="A11" s="340" t="s">
        <v>109</v>
      </c>
      <c r="B11" s="358" t="s">
        <v>110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35" t="s">
        <v>29</v>
      </c>
      <c r="B12" s="358" t="s">
        <v>30</v>
      </c>
      <c r="C12" s="219">
        <v>200</v>
      </c>
      <c r="D12" s="207">
        <v>7.0000000000000007E-2</v>
      </c>
      <c r="E12" s="190">
        <v>0.02</v>
      </c>
      <c r="F12" s="191">
        <v>15</v>
      </c>
      <c r="G12" s="203">
        <v>60</v>
      </c>
      <c r="H12" s="219">
        <v>200</v>
      </c>
      <c r="I12" s="207">
        <v>7.0000000000000007E-2</v>
      </c>
      <c r="J12" s="190">
        <v>0.02</v>
      </c>
      <c r="K12" s="191">
        <v>15</v>
      </c>
      <c r="L12" s="203">
        <v>60</v>
      </c>
    </row>
    <row r="13" spans="1:12" ht="110.25" customHeight="1" x14ac:dyDescent="0.7">
      <c r="A13" s="335" t="s">
        <v>13</v>
      </c>
      <c r="B13" s="358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91.5" customHeight="1" x14ac:dyDescent="0.7">
      <c r="A14" s="334"/>
      <c r="B14" s="354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34"/>
      <c r="B15" s="254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9.25" customHeight="1" x14ac:dyDescent="0.7">
      <c r="A16" s="336" t="s">
        <v>36</v>
      </c>
      <c r="B16" s="355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62" customHeight="1" x14ac:dyDescent="0.7">
      <c r="A17" s="334" t="s">
        <v>59</v>
      </c>
      <c r="B17" s="355" t="s">
        <v>60</v>
      </c>
      <c r="C17" s="219" t="s">
        <v>25</v>
      </c>
      <c r="D17" s="207">
        <v>6.3</v>
      </c>
      <c r="E17" s="190">
        <v>5.43</v>
      </c>
      <c r="F17" s="191">
        <v>19.23</v>
      </c>
      <c r="G17" s="203">
        <v>151.43</v>
      </c>
      <c r="H17" s="219" t="s">
        <v>25</v>
      </c>
      <c r="I17" s="207">
        <v>6.3</v>
      </c>
      <c r="J17" s="190">
        <v>5.43</v>
      </c>
      <c r="K17" s="191">
        <v>19.23</v>
      </c>
      <c r="L17" s="203">
        <v>151.43</v>
      </c>
    </row>
    <row r="18" spans="1:12" ht="98.25" customHeight="1" x14ac:dyDescent="0.7">
      <c r="A18" s="339" t="s">
        <v>74</v>
      </c>
      <c r="B18" s="358" t="s">
        <v>75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2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93.75" customHeight="1" x14ac:dyDescent="0.7">
      <c r="A19" s="334" t="s">
        <v>76</v>
      </c>
      <c r="B19" s="355" t="s">
        <v>77</v>
      </c>
      <c r="C19" s="219" t="s">
        <v>78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79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8.25" customHeight="1" x14ac:dyDescent="0.7">
      <c r="A20" s="337" t="s">
        <v>47</v>
      </c>
      <c r="B20" s="358" t="s">
        <v>48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7.75" customHeight="1" x14ac:dyDescent="0.7">
      <c r="A21" s="334" t="s">
        <v>13</v>
      </c>
      <c r="B21" s="358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9.75" customHeight="1" x14ac:dyDescent="0.7">
      <c r="A22" s="335" t="s">
        <v>13</v>
      </c>
      <c r="B22" s="358" t="s">
        <v>20</v>
      </c>
      <c r="C22" s="219">
        <v>50</v>
      </c>
      <c r="D22" s="207">
        <v>2.78</v>
      </c>
      <c r="E22" s="190">
        <v>0.56000000000000005</v>
      </c>
      <c r="F22" s="191">
        <v>24.4</v>
      </c>
      <c r="G22" s="203">
        <v>113.66</v>
      </c>
      <c r="H22" s="219">
        <v>50</v>
      </c>
      <c r="I22" s="207">
        <v>2.78</v>
      </c>
      <c r="J22" s="190">
        <v>0.56000000000000005</v>
      </c>
      <c r="K22" s="191">
        <v>24.4</v>
      </c>
      <c r="L22" s="203">
        <v>113.66</v>
      </c>
    </row>
    <row r="23" spans="1:12" ht="96" customHeight="1" x14ac:dyDescent="0.7">
      <c r="A23" s="334"/>
      <c r="B23" s="354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34"/>
      <c r="B24" s="179"/>
      <c r="C24" s="215"/>
      <c r="D24" s="214"/>
      <c r="E24" s="198"/>
      <c r="F24" s="210" t="s">
        <v>49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38"/>
      <c r="B25" s="183" t="s">
        <v>12</v>
      </c>
      <c r="C25" s="195"/>
      <c r="D25" s="199">
        <v>48.260000000000005</v>
      </c>
      <c r="E25" s="192">
        <v>49.8</v>
      </c>
      <c r="F25" s="217">
        <v>252.2</v>
      </c>
      <c r="G25" s="187">
        <v>1627.8899999999999</v>
      </c>
      <c r="H25" s="195"/>
      <c r="I25" s="199">
        <v>59.150000000000006</v>
      </c>
      <c r="J25" s="192">
        <v>65.62</v>
      </c>
      <c r="K25" s="217">
        <v>236.14000000000001</v>
      </c>
      <c r="L25" s="187">
        <v>1799.4900000000002</v>
      </c>
    </row>
    <row r="26" spans="1:12" ht="30.75" x14ac:dyDescent="0.45">
      <c r="A26" s="104"/>
      <c r="B26" s="140"/>
      <c r="C26" s="141"/>
      <c r="D26" s="137"/>
      <c r="E26" s="429"/>
      <c r="F26" s="429"/>
      <c r="G26" s="429"/>
      <c r="H26" s="430"/>
      <c r="I26" s="430"/>
      <c r="J26" s="430"/>
      <c r="K26" s="430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31" t="s">
        <v>24</v>
      </c>
      <c r="B1" s="431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32" t="s">
        <v>15</v>
      </c>
      <c r="B2" s="432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32"/>
      <c r="B3" s="432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37" t="s">
        <v>123</v>
      </c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66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23" t="s">
        <v>3</v>
      </c>
      <c r="E6" s="424"/>
      <c r="F6" s="424"/>
      <c r="G6" s="135" t="s">
        <v>4</v>
      </c>
      <c r="H6" s="112" t="s">
        <v>2</v>
      </c>
      <c r="I6" s="424" t="s">
        <v>3</v>
      </c>
      <c r="J6" s="424"/>
      <c r="K6" s="424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5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41" t="s">
        <v>116</v>
      </c>
      <c r="B9" s="166" t="s">
        <v>117</v>
      </c>
      <c r="C9" s="219">
        <v>150</v>
      </c>
      <c r="D9" s="207">
        <v>14.5</v>
      </c>
      <c r="E9" s="190">
        <v>18.059999999999999</v>
      </c>
      <c r="F9" s="191">
        <v>15.32</v>
      </c>
      <c r="G9" s="203">
        <v>282</v>
      </c>
      <c r="H9" s="219">
        <v>200</v>
      </c>
      <c r="I9" s="207">
        <v>19.670000000000002</v>
      </c>
      <c r="J9" s="190">
        <v>24.51</v>
      </c>
      <c r="K9" s="191">
        <v>20.79</v>
      </c>
      <c r="L9" s="203">
        <v>383</v>
      </c>
    </row>
    <row r="10" spans="1:12" ht="90.75" customHeight="1" x14ac:dyDescent="0.55000000000000004">
      <c r="A10" s="341" t="s">
        <v>56</v>
      </c>
      <c r="B10" s="166" t="s">
        <v>57</v>
      </c>
      <c r="C10" s="219" t="s">
        <v>58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 t="s">
        <v>58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7.75" customHeight="1" x14ac:dyDescent="0.55000000000000004">
      <c r="A11" s="342" t="s">
        <v>31</v>
      </c>
      <c r="B11" s="177" t="s">
        <v>32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41" t="s">
        <v>33</v>
      </c>
      <c r="B12" s="166" t="s">
        <v>90</v>
      </c>
      <c r="C12" s="219">
        <v>150</v>
      </c>
      <c r="D12" s="207">
        <v>1.35</v>
      </c>
      <c r="E12" s="190">
        <v>0.3</v>
      </c>
      <c r="F12" s="191">
        <v>12</v>
      </c>
      <c r="G12" s="203">
        <v>63.3</v>
      </c>
      <c r="H12" s="219">
        <v>150</v>
      </c>
      <c r="I12" s="207">
        <v>1.35</v>
      </c>
      <c r="J12" s="190">
        <v>0.3</v>
      </c>
      <c r="K12" s="191">
        <v>12</v>
      </c>
      <c r="L12" s="203">
        <v>63.3</v>
      </c>
    </row>
    <row r="13" spans="1:12" ht="100.5" customHeight="1" x14ac:dyDescent="0.55000000000000004">
      <c r="A13" s="342" t="s">
        <v>13</v>
      </c>
      <c r="B13" s="177" t="s">
        <v>26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14" customHeight="1" x14ac:dyDescent="0.55000000000000004">
      <c r="A14" s="341" t="s">
        <v>89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41" t="s">
        <v>118</v>
      </c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7.75" customHeight="1" x14ac:dyDescent="0.55000000000000004">
      <c r="A16" s="343" t="s">
        <v>36</v>
      </c>
      <c r="B16" s="166" t="s">
        <v>37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5.25" customHeight="1" x14ac:dyDescent="0.55000000000000004">
      <c r="A17" s="341" t="s">
        <v>72</v>
      </c>
      <c r="B17" s="166" t="s">
        <v>73</v>
      </c>
      <c r="C17" s="219" t="s">
        <v>40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40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69.75" customHeight="1" x14ac:dyDescent="0.55000000000000004">
      <c r="A18" s="341" t="s">
        <v>119</v>
      </c>
      <c r="B18" s="177" t="s">
        <v>120</v>
      </c>
      <c r="C18" s="219">
        <v>90</v>
      </c>
      <c r="D18" s="207">
        <v>9.4</v>
      </c>
      <c r="E18" s="190">
        <v>11.2</v>
      </c>
      <c r="F18" s="191">
        <v>10.199999999999999</v>
      </c>
      <c r="G18" s="203">
        <v>180</v>
      </c>
      <c r="H18" s="219">
        <v>100</v>
      </c>
      <c r="I18" s="207">
        <v>10.48</v>
      </c>
      <c r="J18" s="190">
        <v>12.53</v>
      </c>
      <c r="K18" s="191">
        <v>11.44</v>
      </c>
      <c r="L18" s="203">
        <v>200.38</v>
      </c>
    </row>
    <row r="19" spans="1:12" ht="84.75" customHeight="1" x14ac:dyDescent="0.55000000000000004">
      <c r="A19" s="342" t="s">
        <v>99</v>
      </c>
      <c r="B19" s="177" t="s">
        <v>100</v>
      </c>
      <c r="C19" s="219">
        <v>150</v>
      </c>
      <c r="D19" s="207">
        <v>3.6</v>
      </c>
      <c r="E19" s="190">
        <v>10.54</v>
      </c>
      <c r="F19" s="191">
        <v>39.299999999999997</v>
      </c>
      <c r="G19" s="203">
        <v>265</v>
      </c>
      <c r="H19" s="219">
        <v>180</v>
      </c>
      <c r="I19" s="207">
        <v>4.32</v>
      </c>
      <c r="J19" s="190">
        <v>12.65</v>
      </c>
      <c r="K19" s="191">
        <v>47.16</v>
      </c>
      <c r="L19" s="203">
        <v>318</v>
      </c>
    </row>
    <row r="20" spans="1:12" ht="91.5" customHeight="1" x14ac:dyDescent="0.55000000000000004">
      <c r="A20" s="344" t="s">
        <v>43</v>
      </c>
      <c r="B20" s="177" t="s">
        <v>44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111" customHeight="1" x14ac:dyDescent="0.45">
      <c r="A21" s="346" t="s">
        <v>86</v>
      </c>
      <c r="B21" s="182" t="s">
        <v>87</v>
      </c>
      <c r="C21" s="323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23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41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180" customHeight="1" x14ac:dyDescent="0.55000000000000004">
      <c r="A23" s="342" t="s">
        <v>13</v>
      </c>
      <c r="B23" s="177" t="s">
        <v>20</v>
      </c>
      <c r="C23" s="219">
        <v>50</v>
      </c>
      <c r="D23" s="207">
        <v>2.78</v>
      </c>
      <c r="E23" s="190">
        <v>0.56000000000000005</v>
      </c>
      <c r="F23" s="191">
        <v>24.4</v>
      </c>
      <c r="G23" s="203">
        <v>113.66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36" x14ac:dyDescent="0.55000000000000004">
      <c r="A24" s="342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41"/>
      <c r="B25" s="166"/>
      <c r="C25" s="219"/>
      <c r="D25" s="214"/>
      <c r="E25" s="198"/>
      <c r="F25" s="210"/>
      <c r="G25" s="201"/>
      <c r="H25" s="215"/>
      <c r="I25" s="252"/>
      <c r="J25" s="277"/>
      <c r="K25" s="281"/>
      <c r="L25" s="208"/>
    </row>
    <row r="26" spans="1:12" ht="36.75" thickBot="1" x14ac:dyDescent="0.6">
      <c r="A26" s="345"/>
      <c r="B26" s="211" t="s">
        <v>12</v>
      </c>
      <c r="C26" s="195"/>
      <c r="D26" s="199">
        <v>75.900000000000006</v>
      </c>
      <c r="E26" s="192">
        <v>79.14</v>
      </c>
      <c r="F26" s="217">
        <v>190.56</v>
      </c>
      <c r="G26" s="315">
        <v>1585.36</v>
      </c>
      <c r="H26" s="321"/>
      <c r="I26" s="320">
        <v>91.410000000000011</v>
      </c>
      <c r="J26" s="318">
        <v>98.49</v>
      </c>
      <c r="K26" s="324">
        <v>206.96999999999997</v>
      </c>
      <c r="L26" s="315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2025-05-21T03:30:28Z</cp:lastPrinted>
  <dcterms:created xsi:type="dcterms:W3CDTF">2020-12-14T08:37:29Z</dcterms:created>
  <dcterms:modified xsi:type="dcterms:W3CDTF">2025-05-21T03:30:32Z</dcterms:modified>
</cp:coreProperties>
</file>